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odo\estadisticasbuc\2019\PRESTAMOS\"/>
    </mc:Choice>
  </mc:AlternateContent>
  <bookViews>
    <workbookView xWindow="0" yWindow="0" windowWidth="28800" windowHeight="12000"/>
  </bookViews>
  <sheets>
    <sheet name="Informe 1" sheetId="1" r:id="rId1"/>
    <sheet name="Informe 1 (2)" sheetId="2" r:id="rId2"/>
  </sheets>
  <calcPr calcId="162913"/>
</workbook>
</file>

<file path=xl/calcChain.xml><?xml version="1.0" encoding="utf-8"?>
<calcChain xmlns="http://schemas.openxmlformats.org/spreadsheetml/2006/main">
  <c r="D4" i="1" l="1"/>
  <c r="E4" i="1"/>
  <c r="F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D5" i="1"/>
  <c r="E5" i="1"/>
  <c r="F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D6" i="1"/>
  <c r="E6" i="1"/>
  <c r="F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D7" i="1"/>
  <c r="E7" i="1"/>
  <c r="F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D8" i="1"/>
  <c r="E8" i="1"/>
  <c r="F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D9" i="1"/>
  <c r="E9" i="1"/>
  <c r="F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D12" i="1"/>
  <c r="E12" i="1"/>
  <c r="F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D13" i="1"/>
  <c r="E13" i="1"/>
  <c r="F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D14" i="1"/>
  <c r="E14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D15" i="1"/>
  <c r="E15" i="1"/>
  <c r="F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D16" i="1"/>
  <c r="E16" i="1"/>
  <c r="F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D17" i="1"/>
  <c r="E17" i="1"/>
  <c r="F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D20" i="1"/>
  <c r="E20" i="1"/>
  <c r="F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D21" i="1"/>
  <c r="E21" i="1"/>
  <c r="F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D22" i="1"/>
  <c r="E22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D23" i="1"/>
  <c r="E23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D24" i="1"/>
  <c r="E2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D25" i="1"/>
  <c r="E25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D28" i="1"/>
  <c r="E28" i="1"/>
  <c r="F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D29" i="1"/>
  <c r="E29" i="1"/>
  <c r="F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D30" i="1"/>
  <c r="E30" i="1"/>
  <c r="F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D31" i="1"/>
  <c r="E31" i="1"/>
  <c r="F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D32" i="1"/>
  <c r="E32" i="1"/>
  <c r="F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D33" i="1"/>
  <c r="E33" i="1"/>
  <c r="F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D36" i="1"/>
  <c r="E36" i="1"/>
  <c r="F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D37" i="1"/>
  <c r="E37" i="1"/>
  <c r="F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D38" i="1"/>
  <c r="E38" i="1"/>
  <c r="F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D39" i="1"/>
  <c r="E39" i="1"/>
  <c r="F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D40" i="1"/>
  <c r="E40" i="1"/>
  <c r="F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5" i="1"/>
  <c r="C6" i="1"/>
  <c r="C7" i="1"/>
  <c r="C8" i="1"/>
  <c r="C9" i="1"/>
  <c r="C10" i="1"/>
  <c r="C11" i="1"/>
  <c r="C12" i="1"/>
  <c r="C13" i="1"/>
  <c r="C14" i="1"/>
  <c r="C15" i="1"/>
  <c r="C4" i="1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G5" i="1" s="1"/>
  <c r="F42" i="2"/>
  <c r="E42" i="2"/>
  <c r="D42" i="2"/>
  <c r="C42" i="2"/>
  <c r="G40" i="1" l="1"/>
  <c r="G32" i="1"/>
  <c r="G24" i="1"/>
  <c r="G16" i="1"/>
  <c r="G8" i="1"/>
  <c r="G38" i="1"/>
  <c r="G30" i="1"/>
  <c r="G22" i="1"/>
  <c r="G14" i="1"/>
  <c r="G6" i="1"/>
  <c r="G33" i="1"/>
  <c r="G25" i="1"/>
  <c r="G17" i="1"/>
  <c r="G9" i="1"/>
  <c r="G36" i="1"/>
  <c r="G28" i="1"/>
  <c r="G20" i="1"/>
  <c r="G12" i="1"/>
  <c r="G4" i="1"/>
  <c r="G39" i="1"/>
  <c r="G31" i="1"/>
  <c r="G23" i="1"/>
  <c r="G15" i="1"/>
  <c r="G7" i="1"/>
  <c r="G37" i="1"/>
  <c r="G29" i="1"/>
  <c r="G21" i="1"/>
  <c r="G13" i="1"/>
</calcChain>
</file>

<file path=xl/sharedStrings.xml><?xml version="1.0" encoding="utf-8"?>
<sst xmlns="http://schemas.openxmlformats.org/spreadsheetml/2006/main" count="157" uniqueCount="47">
  <si>
    <t>Biblioteca Complutense-Servicios Centrales</t>
  </si>
  <si>
    <t>Biblioteca de Bellas Artes</t>
  </si>
  <si>
    <t>Biblioteca de Ciencias Biológicas</t>
  </si>
  <si>
    <t>Biblioteca de Ciencias de la Documentación</t>
  </si>
  <si>
    <t>Biblioteca de Ciencias de la Información</t>
  </si>
  <si>
    <t>Biblioteca de Ciencias Económicas y Empresariales</t>
  </si>
  <si>
    <t>Biblioteca de Ciencias Físicas</t>
  </si>
  <si>
    <t>Biblioteca de Ciencias Geológicas</t>
  </si>
  <si>
    <t>Biblioteca de Ciencias Matemáticas</t>
  </si>
  <si>
    <t>Biblioteca de Ciencias Políticas y Sociología</t>
  </si>
  <si>
    <t>Biblioteca de Ciencias Químicas</t>
  </si>
  <si>
    <t>Biblioteca de Comercio y Turismo</t>
  </si>
  <si>
    <t>Biblioteca de Derecho-María Zambrano (Sala Rafael Ureña)</t>
  </si>
  <si>
    <t>Biblioteca de Derecho-Sala de Criminología</t>
  </si>
  <si>
    <t>Biblioteca de Educación</t>
  </si>
  <si>
    <t>Biblioteca de Enfermería, Fisioterapia y Podología</t>
  </si>
  <si>
    <t>Biblioteca de Estudios Estadísticos</t>
  </si>
  <si>
    <t>Biblioteca de Farmacia</t>
  </si>
  <si>
    <t>Biblioteca de Filología-Clásicas</t>
  </si>
  <si>
    <t>Biblioteca de Filología-Dpto. Árabe</t>
  </si>
  <si>
    <t>Biblioteca de Filología-General</t>
  </si>
  <si>
    <t>Biblioteca de Filología-Hispánicas y Románicas</t>
  </si>
  <si>
    <t>Biblioteca de Filología-María Zambrano</t>
  </si>
  <si>
    <t>Biblioteca de Filosofía</t>
  </si>
  <si>
    <t>Biblioteca de Geografía e Historia</t>
  </si>
  <si>
    <t>Biblioteca de Informática</t>
  </si>
  <si>
    <t>Biblioteca de Medicina</t>
  </si>
  <si>
    <t>Biblioteca de Medicina-Dpto. Historia de la Medicina</t>
  </si>
  <si>
    <t>Biblioteca de Odontología</t>
  </si>
  <si>
    <t>Biblioteca de Óptica y Optometría</t>
  </si>
  <si>
    <t>Biblioteca de Psicología</t>
  </si>
  <si>
    <t>Biblioteca de Psicología-Docimoteca</t>
  </si>
  <si>
    <t>Biblioteca de Trabajo Social</t>
  </si>
  <si>
    <t>Biblioteca de Veterinaria</t>
  </si>
  <si>
    <t>Biblioteca Histórica</t>
  </si>
  <si>
    <t>N/A</t>
  </si>
  <si>
    <t>Servicio de Tesis Doctorales y Publicaciones académicas</t>
  </si>
  <si>
    <t>Unknown</t>
  </si>
  <si>
    <t>Biblioteca de la Universidad Complutense de Madrid</t>
  </si>
  <si>
    <t>Biblioteca del Instituto de Investigaciones Oftalmológicas Ramón Castroviejo</t>
  </si>
  <si>
    <t>Biblioteca de Relaciones Laborales</t>
  </si>
  <si>
    <t>Informe 1</t>
  </si>
  <si>
    <t>Origen de los usuarios</t>
  </si>
  <si>
    <t>Ejemplares</t>
  </si>
  <si>
    <t>Préstamos Año 2019</t>
  </si>
  <si>
    <t>Biblioteca de origen de los ejemplares</t>
  </si>
  <si>
    <t>% de préstamos según biblioteca de origen de los usuarios (incuye todos los formatos de ejemplar)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</si>
</sst>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u/>
      <sz val="16"/>
      <color rgb="FF333333"/>
      <name val="Arial"/>
      <family val="2"/>
    </font>
    <font>
      <sz val="10"/>
      <color rgb="FF000000"/>
      <name val="Arial"/>
      <family val="2"/>
    </font>
    <font>
      <sz val="36"/>
      <color rgb="FF333333"/>
      <name val="Arial"/>
      <family val="2"/>
    </font>
    <font>
      <sz val="28"/>
      <color rgb="FF333333"/>
      <name val="Arial"/>
      <family val="2"/>
    </font>
    <font>
      <sz val="24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FFFF00"/>
        <bgColor rgb="FFFFFFFF"/>
      </patternFill>
    </fill>
  </fills>
  <borders count="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rgb="FF3877A6"/>
      </right>
      <top/>
      <bottom/>
      <diagonal/>
    </border>
    <border>
      <left/>
      <right/>
      <top/>
      <bottom style="thin">
        <color rgb="FF3877A6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1" fillId="4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textRotation="90" wrapText="1"/>
    </xf>
    <xf numFmtId="49" fontId="2" fillId="3" borderId="1" xfId="0" applyNumberFormat="1" applyFont="1" applyFill="1" applyBorder="1" applyAlignment="1">
      <alignment horizontal="left" textRotation="90" wrapText="1"/>
    </xf>
    <xf numFmtId="0" fontId="1" fillId="5" borderId="0" xfId="0" applyFont="1" applyFill="1" applyAlignment="1">
      <alignment horizontal="left"/>
    </xf>
    <xf numFmtId="9" fontId="1" fillId="4" borderId="3" xfId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164" fontId="1" fillId="4" borderId="3" xfId="1" applyNumberFormat="1" applyFont="1" applyFill="1" applyBorder="1" applyAlignment="1">
      <alignment horizontal="right"/>
    </xf>
    <xf numFmtId="164" fontId="1" fillId="5" borderId="3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6" fillId="2" borderId="5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Zeros="0" tabSelected="1" workbookViewId="0">
      <selection activeCell="B2" sqref="B2"/>
    </sheetView>
  </sheetViews>
  <sheetFormatPr baseColWidth="10" defaultColWidth="7.7109375" defaultRowHeight="12.75" x14ac:dyDescent="0.2"/>
  <cols>
    <col min="2" max="2" width="41" customWidth="1"/>
  </cols>
  <sheetData>
    <row r="1" spans="1:40" ht="69" customHeight="1" x14ac:dyDescent="0.4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0" s="1" customFormat="1" ht="34.5" customHeight="1" x14ac:dyDescent="0.45">
      <c r="C2" s="14" t="s">
        <v>45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s="6" customFormat="1" ht="140.25" customHeight="1" x14ac:dyDescent="0.2">
      <c r="B3" s="10" t="s">
        <v>44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  <c r="AH3" s="7" t="s">
        <v>31</v>
      </c>
      <c r="AI3" s="7" t="s">
        <v>32</v>
      </c>
      <c r="AJ3" s="7" t="s">
        <v>33</v>
      </c>
      <c r="AK3" s="7" t="s">
        <v>34</v>
      </c>
      <c r="AL3" s="7" t="s">
        <v>35</v>
      </c>
      <c r="AM3" s="7" t="s">
        <v>36</v>
      </c>
      <c r="AN3" s="7" t="s">
        <v>37</v>
      </c>
    </row>
    <row r="4" spans="1:40" s="1" customFormat="1" ht="19.7" customHeight="1" x14ac:dyDescent="0.2">
      <c r="A4" s="13" t="s">
        <v>42</v>
      </c>
      <c r="B4" s="2" t="s">
        <v>0</v>
      </c>
      <c r="C4" s="11">
        <f>'Informe 1 (2)'!C5/'Informe 1 (2)'!C$42</f>
        <v>0.72307692307692306</v>
      </c>
      <c r="D4" s="11">
        <f>'Informe 1 (2)'!D5/'Informe 1 (2)'!D$42</f>
        <v>1.0450397409478953E-2</v>
      </c>
      <c r="E4" s="11">
        <f>'Informe 1 (2)'!E5/'Informe 1 (2)'!E$42</f>
        <v>2.4806654020137165E-3</v>
      </c>
      <c r="F4" s="11">
        <f>'Informe 1 (2)'!F5/'Informe 1 (2)'!F$42</f>
        <v>1.4431749849669273E-2</v>
      </c>
      <c r="G4" s="11">
        <f>'Informe 1 (2)'!G5/'Informe 1 (2)'!G$42</f>
        <v>3.389337103884222E-2</v>
      </c>
      <c r="H4" s="11">
        <f>'Informe 1 (2)'!H5/'Informe 1 (2)'!H$42</f>
        <v>4.7774812774382374E-3</v>
      </c>
      <c r="I4" s="11">
        <f>'Informe 1 (2)'!I5/'Informe 1 (2)'!I$42</f>
        <v>3.703902517580117E-3</v>
      </c>
      <c r="J4" s="11">
        <f>'Informe 1 (2)'!J5/'Informe 1 (2)'!J$42</f>
        <v>9.9098206322465561E-4</v>
      </c>
      <c r="K4" s="11">
        <f>'Informe 1 (2)'!K5/'Informe 1 (2)'!K$42</f>
        <v>4.0583884270471949E-3</v>
      </c>
      <c r="L4" s="11">
        <f>'Informe 1 (2)'!L5/'Informe 1 (2)'!L$42</f>
        <v>7.4278675674666868E-3</v>
      </c>
      <c r="M4" s="11">
        <f>'Informe 1 (2)'!M5/'Informe 1 (2)'!M$42</f>
        <v>1.7382002941569729E-3</v>
      </c>
      <c r="N4" s="11">
        <f>'Informe 1 (2)'!N5/'Informe 1 (2)'!N$42</f>
        <v>6.0744115413819289E-3</v>
      </c>
      <c r="O4" s="11">
        <f>'Informe 1 (2)'!O5/'Informe 1 (2)'!O$42</f>
        <v>9.383954154727793E-3</v>
      </c>
      <c r="P4" s="11">
        <f>'Informe 1 (2)'!P5/'Informe 1 (2)'!P$42</f>
        <v>1.0462074978204011E-2</v>
      </c>
      <c r="Q4" s="11">
        <f>'Informe 1 (2)'!Q5/'Informe 1 (2)'!Q$42</f>
        <v>5.8850158442734267E-3</v>
      </c>
      <c r="R4" s="11">
        <f>'Informe 1 (2)'!R5/'Informe 1 (2)'!R$42</f>
        <v>8.003048780487805E-3</v>
      </c>
      <c r="S4" s="11">
        <f>'Informe 1 (2)'!S5/'Informe 1 (2)'!S$42</f>
        <v>1.526032315978456E-2</v>
      </c>
      <c r="T4" s="11">
        <f>'Informe 1 (2)'!T5/'Informe 1 (2)'!T$42</f>
        <v>1.6013726050900772E-2</v>
      </c>
      <c r="U4" s="11">
        <f>'Informe 1 (2)'!U5/'Informe 1 (2)'!U$42</f>
        <v>6.8134171907756813E-3</v>
      </c>
      <c r="V4" s="11">
        <f>'Informe 1 (2)'!V5/'Informe 1 (2)'!V$42</f>
        <v>2.2988505747126436E-2</v>
      </c>
      <c r="W4" s="11">
        <f>'Informe 1 (2)'!W5/'Informe 1 (2)'!W$42</f>
        <v>2.3063008742839914E-2</v>
      </c>
      <c r="X4" s="11">
        <f>'Informe 1 (2)'!X5/'Informe 1 (2)'!X$42</f>
        <v>1.6766467065868262E-2</v>
      </c>
      <c r="Y4" s="11">
        <f>'Informe 1 (2)'!Y5/'Informe 1 (2)'!Y$42</f>
        <v>2.3866715939886672E-2</v>
      </c>
      <c r="Z4" s="11">
        <f>'Informe 1 (2)'!Z5/'Informe 1 (2)'!Z$42</f>
        <v>1.8951681748335326E-2</v>
      </c>
      <c r="AA4" s="11">
        <f>'Informe 1 (2)'!AA5/'Informe 1 (2)'!AA$42</f>
        <v>1.5508532002710528E-2</v>
      </c>
      <c r="AB4" s="11">
        <f>'Informe 1 (2)'!AB5/'Informe 1 (2)'!AB$42</f>
        <v>7.380366637568447E-3</v>
      </c>
      <c r="AC4" s="11">
        <f>'Informe 1 (2)'!AC5/'Informe 1 (2)'!AC$42</f>
        <v>8.9974293059125968E-3</v>
      </c>
      <c r="AD4" s="11">
        <f>'Informe 1 (2)'!AD5/'Informe 1 (2)'!AD$42</f>
        <v>0</v>
      </c>
      <c r="AE4" s="11">
        <f>'Informe 1 (2)'!AE5/'Informe 1 (2)'!AE$42</f>
        <v>1.1818584724479244E-3</v>
      </c>
      <c r="AF4" s="11">
        <f>'Informe 1 (2)'!AF5/'Informe 1 (2)'!AF$42</f>
        <v>1.0821534854360177E-2</v>
      </c>
      <c r="AG4" s="11">
        <f>'Informe 1 (2)'!AG5/'Informe 1 (2)'!AG$42</f>
        <v>9.0276376840831146E-3</v>
      </c>
      <c r="AH4" s="11">
        <f>'Informe 1 (2)'!AH5/'Informe 1 (2)'!AH$42</f>
        <v>1.6137040714995035E-3</v>
      </c>
      <c r="AI4" s="11">
        <f>'Informe 1 (2)'!AI5/'Informe 1 (2)'!AI$42</f>
        <v>5.3413718335184306E-3</v>
      </c>
      <c r="AJ4" s="11">
        <f>'Informe 1 (2)'!AJ5/'Informe 1 (2)'!AJ$42</f>
        <v>1.1226944667201283E-2</v>
      </c>
      <c r="AK4" s="11">
        <f>'Informe 1 (2)'!AK5/'Informe 1 (2)'!AK$42</f>
        <v>4.7923322683706068E-3</v>
      </c>
      <c r="AL4" s="11">
        <f>'Informe 1 (2)'!AL5/'Informe 1 (2)'!AL$42</f>
        <v>0</v>
      </c>
      <c r="AM4" s="9" t="e">
        <f>'Informe 1 (2)'!AM5/'Informe 1 (2)'!AM$42</f>
        <v>#DIV/0!</v>
      </c>
      <c r="AN4" s="9">
        <f>'Informe 1 (2)'!AN5/'Informe 1 (2)'!AN$42</f>
        <v>0</v>
      </c>
    </row>
    <row r="5" spans="1:40" s="1" customFormat="1" ht="19.7" customHeight="1" x14ac:dyDescent="0.2">
      <c r="A5" s="13"/>
      <c r="B5" s="2" t="s">
        <v>1</v>
      </c>
      <c r="C5" s="11">
        <f>'Informe 1 (2)'!C6/'Informe 1 (2)'!C$42</f>
        <v>0</v>
      </c>
      <c r="D5" s="12">
        <f>'Informe 1 (2)'!D6/'Informe 1 (2)'!D$42</f>
        <v>0.82057697968795995</v>
      </c>
      <c r="E5" s="11">
        <f>'Informe 1 (2)'!E6/'Informe 1 (2)'!E$42</f>
        <v>1.5321756894790602E-3</v>
      </c>
      <c r="F5" s="11">
        <f>'Informe 1 (2)'!F6/'Informe 1 (2)'!F$42</f>
        <v>3.487672880336741E-2</v>
      </c>
      <c r="G5" s="11">
        <f>'Informe 1 (2)'!G6/'Informe 1 (2)'!G$42</f>
        <v>1.6010978956999086E-2</v>
      </c>
      <c r="H5" s="11">
        <f>'Informe 1 (2)'!H6/'Informe 1 (2)'!H$42</f>
        <v>8.1776706550744599E-4</v>
      </c>
      <c r="I5" s="11">
        <f>'Informe 1 (2)'!I6/'Informe 1 (2)'!I$42</f>
        <v>4.2943797305276717E-4</v>
      </c>
      <c r="J5" s="11">
        <f>'Informe 1 (2)'!J6/'Informe 1 (2)'!J$42</f>
        <v>3.9639282528986224E-4</v>
      </c>
      <c r="K5" s="11">
        <f>'Informe 1 (2)'!K6/'Informe 1 (2)'!K$42</f>
        <v>1.3091575571119984E-4</v>
      </c>
      <c r="L5" s="11">
        <f>'Informe 1 (2)'!L6/'Informe 1 (2)'!L$42</f>
        <v>2.6128177372998396E-3</v>
      </c>
      <c r="M5" s="11">
        <f>'Informe 1 (2)'!M6/'Informe 1 (2)'!M$42</f>
        <v>5.3483085974060708E-4</v>
      </c>
      <c r="N5" s="11">
        <f>'Informe 1 (2)'!N6/'Informe 1 (2)'!N$42</f>
        <v>5.0620096178182741E-4</v>
      </c>
      <c r="O5" s="11">
        <f>'Informe 1 (2)'!O6/'Informe 1 (2)'!O$42</f>
        <v>1.3610315186246419E-3</v>
      </c>
      <c r="P5" s="11">
        <f>'Informe 1 (2)'!P6/'Informe 1 (2)'!P$42</f>
        <v>3.1967451322290033E-3</v>
      </c>
      <c r="Q5" s="11">
        <f>'Informe 1 (2)'!Q6/'Informe 1 (2)'!Q$42</f>
        <v>8.7822544137618839E-3</v>
      </c>
      <c r="R5" s="11">
        <f>'Informe 1 (2)'!R6/'Informe 1 (2)'!R$42</f>
        <v>1.5243902439024391E-3</v>
      </c>
      <c r="S5" s="11">
        <f>'Informe 1 (2)'!S6/'Informe 1 (2)'!S$42</f>
        <v>3.291442250149611E-3</v>
      </c>
      <c r="T5" s="11">
        <f>'Informe 1 (2)'!T6/'Informe 1 (2)'!T$42</f>
        <v>2.8595939376608523E-3</v>
      </c>
      <c r="U5" s="11">
        <f>'Informe 1 (2)'!U6/'Informe 1 (2)'!U$42</f>
        <v>9.1719077568134177E-4</v>
      </c>
      <c r="V5" s="11">
        <f>'Informe 1 (2)'!V6/'Informe 1 (2)'!V$42</f>
        <v>0</v>
      </c>
      <c r="W5" s="11">
        <f>'Informe 1 (2)'!W6/'Informe 1 (2)'!W$42</f>
        <v>4.2960506481760623E-3</v>
      </c>
      <c r="X5" s="11">
        <f>'Informe 1 (2)'!X6/'Informe 1 (2)'!X$42</f>
        <v>7.18562874251497E-3</v>
      </c>
      <c r="Y5" s="11">
        <f>'Informe 1 (2)'!Y6/'Informe 1 (2)'!Y$42</f>
        <v>3.3567381128356737E-3</v>
      </c>
      <c r="Z5" s="11">
        <f>'Informe 1 (2)'!Z6/'Informe 1 (2)'!Z$42</f>
        <v>1.2179158841272551E-2</v>
      </c>
      <c r="AA5" s="11">
        <f>'Informe 1 (2)'!AA6/'Informe 1 (2)'!AA$42</f>
        <v>1.0318487032587939E-2</v>
      </c>
      <c r="AB5" s="11">
        <f>'Informe 1 (2)'!AB6/'Informe 1 (2)'!AB$42</f>
        <v>1.9839695262280771E-3</v>
      </c>
      <c r="AC5" s="11">
        <f>'Informe 1 (2)'!AC6/'Informe 1 (2)'!AC$42</f>
        <v>3.8560411311053984E-3</v>
      </c>
      <c r="AD5" s="11">
        <f>'Informe 1 (2)'!AD6/'Informe 1 (2)'!AD$42</f>
        <v>1.6129032258064516E-2</v>
      </c>
      <c r="AE5" s="11">
        <f>'Informe 1 (2)'!AE6/'Informe 1 (2)'!AE$42</f>
        <v>2.9546461811198109E-4</v>
      </c>
      <c r="AF5" s="11">
        <f>'Informe 1 (2)'!AF6/'Informe 1 (2)'!AF$42</f>
        <v>9.0179457119668146E-5</v>
      </c>
      <c r="AG5" s="11">
        <f>'Informe 1 (2)'!AG6/'Informe 1 (2)'!AG$42</f>
        <v>2.0677829332257413E-3</v>
      </c>
      <c r="AH5" s="11">
        <f>'Informe 1 (2)'!AH6/'Informe 1 (2)'!AH$42</f>
        <v>0</v>
      </c>
      <c r="AI5" s="11">
        <f>'Informe 1 (2)'!AI6/'Informe 1 (2)'!AI$42</f>
        <v>2.9086678301337987E-3</v>
      </c>
      <c r="AJ5" s="11">
        <f>'Informe 1 (2)'!AJ6/'Informe 1 (2)'!AJ$42</f>
        <v>3.2076984763432237E-3</v>
      </c>
      <c r="AK5" s="11">
        <f>'Informe 1 (2)'!AK6/'Informe 1 (2)'!AK$42</f>
        <v>9.5846645367412137E-3</v>
      </c>
      <c r="AL5" s="11">
        <f>'Informe 1 (2)'!AL6/'Informe 1 (2)'!AL$42</f>
        <v>0</v>
      </c>
      <c r="AM5" s="9" t="e">
        <f>'Informe 1 (2)'!AM6/'Informe 1 (2)'!AM$42</f>
        <v>#DIV/0!</v>
      </c>
      <c r="AN5" s="9">
        <f>'Informe 1 (2)'!AN6/'Informe 1 (2)'!AN$42</f>
        <v>6.8027210884353739E-3</v>
      </c>
    </row>
    <row r="6" spans="1:40" s="1" customFormat="1" ht="19.7" customHeight="1" x14ac:dyDescent="0.2">
      <c r="A6" s="13"/>
      <c r="B6" s="2" t="s">
        <v>2</v>
      </c>
      <c r="C6" s="11">
        <f>'Informe 1 (2)'!C7/'Informe 1 (2)'!C$42</f>
        <v>0</v>
      </c>
      <c r="D6" s="11">
        <f>'Informe 1 (2)'!D7/'Informe 1 (2)'!D$42</f>
        <v>3.6797173977038566E-4</v>
      </c>
      <c r="E6" s="12">
        <f>'Informe 1 (2)'!E7/'Informe 1 (2)'!E$42</f>
        <v>0.89909528673573613</v>
      </c>
      <c r="F6" s="11">
        <f>'Informe 1 (2)'!F7/'Informe 1 (2)'!F$42</f>
        <v>6.0132291040288638E-4</v>
      </c>
      <c r="G6" s="11">
        <f>'Informe 1 (2)'!G7/'Informe 1 (2)'!G$42</f>
        <v>1.6634783331947102E-3</v>
      </c>
      <c r="H6" s="11">
        <f>'Informe 1 (2)'!H7/'Informe 1 (2)'!H$42</f>
        <v>9.0384780924507183E-4</v>
      </c>
      <c r="I6" s="11">
        <f>'Informe 1 (2)'!I7/'Informe 1 (2)'!I$42</f>
        <v>1.5030329056846851E-3</v>
      </c>
      <c r="J6" s="11">
        <f>'Informe 1 (2)'!J7/'Informe 1 (2)'!J$42</f>
        <v>9.2359528292537907E-2</v>
      </c>
      <c r="K6" s="11">
        <f>'Informe 1 (2)'!K7/'Informe 1 (2)'!K$42</f>
        <v>6.5457877855599924E-4</v>
      </c>
      <c r="L6" s="11">
        <f>'Informe 1 (2)'!L7/'Informe 1 (2)'!L$42</f>
        <v>3.7325967675711993E-4</v>
      </c>
      <c r="M6" s="11">
        <f>'Informe 1 (2)'!M7/'Informe 1 (2)'!M$42</f>
        <v>5.6157240272763738E-3</v>
      </c>
      <c r="N6" s="11">
        <f>'Informe 1 (2)'!N7/'Informe 1 (2)'!N$42</f>
        <v>1.0124019235636548E-3</v>
      </c>
      <c r="O6" s="11">
        <f>'Informe 1 (2)'!O7/'Informe 1 (2)'!O$42</f>
        <v>3.474212034383954E-3</v>
      </c>
      <c r="P6" s="11">
        <f>'Informe 1 (2)'!P7/'Informe 1 (2)'!P$42</f>
        <v>8.7183958151700091E-4</v>
      </c>
      <c r="Q6" s="11">
        <f>'Informe 1 (2)'!Q7/'Informe 1 (2)'!Q$42</f>
        <v>1.1317338162064282E-3</v>
      </c>
      <c r="R6" s="11">
        <f>'Informe 1 (2)'!R7/'Informe 1 (2)'!R$42</f>
        <v>3.4298780487804878E-3</v>
      </c>
      <c r="S6" s="11">
        <f>'Informe 1 (2)'!S7/'Informe 1 (2)'!S$42</f>
        <v>3.291442250149611E-3</v>
      </c>
      <c r="T6" s="11">
        <f>'Informe 1 (2)'!T7/'Informe 1 (2)'!T$42</f>
        <v>1.3726050900772091E-2</v>
      </c>
      <c r="U6" s="11">
        <f>'Informe 1 (2)'!U7/'Informe 1 (2)'!U$42</f>
        <v>1.0482180293501049E-3</v>
      </c>
      <c r="V6" s="11">
        <f>'Informe 1 (2)'!V7/'Informe 1 (2)'!V$42</f>
        <v>0</v>
      </c>
      <c r="W6" s="11">
        <f>'Informe 1 (2)'!W7/'Informe 1 (2)'!W$42</f>
        <v>1.3566475731082302E-3</v>
      </c>
      <c r="X6" s="11">
        <f>'Informe 1 (2)'!X7/'Informe 1 (2)'!X$42</f>
        <v>3.592814371257485E-3</v>
      </c>
      <c r="Y6" s="11">
        <f>'Informe 1 (2)'!Y7/'Informe 1 (2)'!Y$42</f>
        <v>2.4636610002463661E-3</v>
      </c>
      <c r="Z6" s="11">
        <f>'Informe 1 (2)'!Z7/'Informe 1 (2)'!Z$42</f>
        <v>3.073245688919242E-3</v>
      </c>
      <c r="AA6" s="11">
        <f>'Informe 1 (2)'!AA7/'Informe 1 (2)'!AA$42</f>
        <v>1.9558923181174151E-3</v>
      </c>
      <c r="AB6" s="11">
        <f>'Informe 1 (2)'!AB7/'Informe 1 (2)'!AB$42</f>
        <v>1.5871756209824618E-4</v>
      </c>
      <c r="AC6" s="11">
        <f>'Informe 1 (2)'!AC7/'Informe 1 (2)'!AC$42</f>
        <v>9.640102827763496E-3</v>
      </c>
      <c r="AD6" s="11">
        <f>'Informe 1 (2)'!AD7/'Informe 1 (2)'!AD$42</f>
        <v>1.6129032258064516E-2</v>
      </c>
      <c r="AE6" s="11">
        <f>'Informe 1 (2)'!AE7/'Informe 1 (2)'!AE$42</f>
        <v>4.4319692716797166E-4</v>
      </c>
      <c r="AF6" s="11">
        <f>'Informe 1 (2)'!AF7/'Informe 1 (2)'!AF$42</f>
        <v>6.3125619983767697E-4</v>
      </c>
      <c r="AG6" s="11">
        <f>'Informe 1 (2)'!AG7/'Informe 1 (2)'!AG$42</f>
        <v>1.5634456324389752E-3</v>
      </c>
      <c r="AH6" s="11">
        <f>'Informe 1 (2)'!AH7/'Informe 1 (2)'!AH$42</f>
        <v>4.7169811320754715E-3</v>
      </c>
      <c r="AI6" s="11">
        <f>'Informe 1 (2)'!AI7/'Informe 1 (2)'!AI$42</f>
        <v>2.6442434819398171E-4</v>
      </c>
      <c r="AJ6" s="11">
        <f>'Informe 1 (2)'!AJ7/'Informe 1 (2)'!AJ$42</f>
        <v>9.8904036353916064E-3</v>
      </c>
      <c r="AK6" s="11">
        <f>'Informe 1 (2)'!AK7/'Informe 1 (2)'!AK$42</f>
        <v>1.2779552715654952E-2</v>
      </c>
      <c r="AL6" s="11">
        <f>'Informe 1 (2)'!AL7/'Informe 1 (2)'!AL$42</f>
        <v>0</v>
      </c>
      <c r="AM6" s="9" t="e">
        <f>'Informe 1 (2)'!AM7/'Informe 1 (2)'!AM$42</f>
        <v>#DIV/0!</v>
      </c>
      <c r="AN6" s="9">
        <f>'Informe 1 (2)'!AN7/'Informe 1 (2)'!AN$42</f>
        <v>0</v>
      </c>
    </row>
    <row r="7" spans="1:40" s="1" customFormat="1" ht="19.7" customHeight="1" x14ac:dyDescent="0.2">
      <c r="A7" s="13"/>
      <c r="B7" s="2" t="s">
        <v>3</v>
      </c>
      <c r="C7" s="11">
        <f>'Informe 1 (2)'!C8/'Informe 1 (2)'!C$42</f>
        <v>0</v>
      </c>
      <c r="D7" s="11">
        <f>'Informe 1 (2)'!D8/'Informe 1 (2)'!D$42</f>
        <v>1.1039152193111569E-3</v>
      </c>
      <c r="E7" s="11">
        <f>'Informe 1 (2)'!E8/'Informe 1 (2)'!E$42</f>
        <v>7.2960747118050483E-5</v>
      </c>
      <c r="F7" s="12">
        <f>'Informe 1 (2)'!F8/'Informe 1 (2)'!F$42</f>
        <v>0.65303668069753462</v>
      </c>
      <c r="G7" s="11">
        <f>'Informe 1 (2)'!G8/'Informe 1 (2)'!G$42</f>
        <v>3.6180653746984946E-3</v>
      </c>
      <c r="H7" s="11">
        <f>'Informe 1 (2)'!H8/'Informe 1 (2)'!H$42</f>
        <v>4.3040371868812945E-4</v>
      </c>
      <c r="I7" s="11">
        <f>'Informe 1 (2)'!I8/'Informe 1 (2)'!I$42</f>
        <v>5.3679746631595897E-5</v>
      </c>
      <c r="J7" s="11">
        <f>'Informe 1 (2)'!J8/'Informe 1 (2)'!J$42</f>
        <v>0</v>
      </c>
      <c r="K7" s="11">
        <f>'Informe 1 (2)'!K8/'Informe 1 (2)'!K$42</f>
        <v>1.9637363356679976E-4</v>
      </c>
      <c r="L7" s="11">
        <f>'Informe 1 (2)'!L8/'Informe 1 (2)'!L$42</f>
        <v>3.7325967675711993E-4</v>
      </c>
      <c r="M7" s="11">
        <f>'Informe 1 (2)'!M8/'Informe 1 (2)'!M$42</f>
        <v>1.3370771493515177E-4</v>
      </c>
      <c r="N7" s="11">
        <f>'Informe 1 (2)'!N8/'Informe 1 (2)'!N$42</f>
        <v>5.0620096178182741E-4</v>
      </c>
      <c r="O7" s="11">
        <f>'Informe 1 (2)'!O8/'Informe 1 (2)'!O$42</f>
        <v>1.2535816618911176E-3</v>
      </c>
      <c r="P7" s="11">
        <f>'Informe 1 (2)'!P8/'Informe 1 (2)'!P$42</f>
        <v>1.7436791630340018E-3</v>
      </c>
      <c r="Q7" s="11">
        <f>'Informe 1 (2)'!Q8/'Informe 1 (2)'!Q$42</f>
        <v>5.4323223177908555E-4</v>
      </c>
      <c r="R7" s="11">
        <f>'Informe 1 (2)'!R8/'Informe 1 (2)'!R$42</f>
        <v>0</v>
      </c>
      <c r="S7" s="11">
        <f>'Informe 1 (2)'!S8/'Informe 1 (2)'!S$42</f>
        <v>0</v>
      </c>
      <c r="T7" s="11">
        <f>'Informe 1 (2)'!T8/'Informe 1 (2)'!T$42</f>
        <v>0</v>
      </c>
      <c r="U7" s="11">
        <f>'Informe 1 (2)'!U8/'Informe 1 (2)'!U$42</f>
        <v>2.6205450733752622E-4</v>
      </c>
      <c r="V7" s="11">
        <f>'Informe 1 (2)'!V8/'Informe 1 (2)'!V$42</f>
        <v>0</v>
      </c>
      <c r="W7" s="11">
        <f>'Informe 1 (2)'!W8/'Informe 1 (2)'!W$42</f>
        <v>2.4871872173650891E-3</v>
      </c>
      <c r="X7" s="11">
        <f>'Informe 1 (2)'!X8/'Informe 1 (2)'!X$42</f>
        <v>7.18562874251497E-3</v>
      </c>
      <c r="Y7" s="11">
        <f>'Informe 1 (2)'!Y8/'Informe 1 (2)'!Y$42</f>
        <v>2.1557033752155706E-3</v>
      </c>
      <c r="Z7" s="11">
        <f>'Informe 1 (2)'!Z8/'Informe 1 (2)'!Z$42</f>
        <v>1.0813271868419555E-3</v>
      </c>
      <c r="AA7" s="11">
        <f>'Informe 1 (2)'!AA8/'Informe 1 (2)'!AA$42</f>
        <v>2.1869032218320705E-3</v>
      </c>
      <c r="AB7" s="11">
        <f>'Informe 1 (2)'!AB8/'Informe 1 (2)'!AB$42</f>
        <v>4.7615268629473852E-4</v>
      </c>
      <c r="AC7" s="11">
        <f>'Informe 1 (2)'!AC8/'Informe 1 (2)'!AC$42</f>
        <v>1.0099155343371283E-3</v>
      </c>
      <c r="AD7" s="11">
        <f>'Informe 1 (2)'!AD8/'Informe 1 (2)'!AD$42</f>
        <v>0</v>
      </c>
      <c r="AE7" s="11">
        <f>'Informe 1 (2)'!AE8/'Informe 1 (2)'!AE$42</f>
        <v>1.4773230905599054E-4</v>
      </c>
      <c r="AF7" s="11">
        <f>'Informe 1 (2)'!AF8/'Informe 1 (2)'!AF$42</f>
        <v>9.0179457119668146E-5</v>
      </c>
      <c r="AG7" s="11">
        <f>'Informe 1 (2)'!AG8/'Informe 1 (2)'!AG$42</f>
        <v>1.5130119023602984E-4</v>
      </c>
      <c r="AH7" s="11">
        <f>'Informe 1 (2)'!AH8/'Informe 1 (2)'!AH$42</f>
        <v>0</v>
      </c>
      <c r="AI7" s="11">
        <f>'Informe 1 (2)'!AI8/'Informe 1 (2)'!AI$42</f>
        <v>1.0576973927759268E-4</v>
      </c>
      <c r="AJ7" s="11">
        <f>'Informe 1 (2)'!AJ8/'Informe 1 (2)'!AJ$42</f>
        <v>0</v>
      </c>
      <c r="AK7" s="11">
        <f>'Informe 1 (2)'!AK8/'Informe 1 (2)'!AK$42</f>
        <v>1.5974440894568689E-3</v>
      </c>
      <c r="AL7" s="11">
        <f>'Informe 1 (2)'!AL8/'Informe 1 (2)'!AL$42</f>
        <v>0</v>
      </c>
      <c r="AM7" s="9" t="e">
        <f>'Informe 1 (2)'!AM8/'Informe 1 (2)'!AM$42</f>
        <v>#DIV/0!</v>
      </c>
      <c r="AN7" s="9">
        <f>'Informe 1 (2)'!AN8/'Informe 1 (2)'!AN$42</f>
        <v>0</v>
      </c>
    </row>
    <row r="8" spans="1:40" s="8" customFormat="1" ht="19.7" customHeight="1" x14ac:dyDescent="0.2">
      <c r="A8" s="13"/>
      <c r="B8" s="2" t="s">
        <v>4</v>
      </c>
      <c r="C8" s="11">
        <f>'Informe 1 (2)'!C9/'Informe 1 (2)'!C$42</f>
        <v>3.0769230769230771E-2</v>
      </c>
      <c r="D8" s="11">
        <f>'Informe 1 (2)'!D9/'Informe 1 (2)'!D$42</f>
        <v>1.4939652634677657E-2</v>
      </c>
      <c r="E8" s="11">
        <f>'Informe 1 (2)'!E9/'Informe 1 (2)'!E$42</f>
        <v>6.566467240624544E-4</v>
      </c>
      <c r="F8" s="11">
        <f>'Informe 1 (2)'!F9/'Informe 1 (2)'!F$42</f>
        <v>3.8484666265784728E-2</v>
      </c>
      <c r="G8" s="12">
        <f>'Informe 1 (2)'!G9/'Informe 1 (2)'!G$42</f>
        <v>0.74494718456292108</v>
      </c>
      <c r="H8" s="11">
        <f>'Informe 1 (2)'!H9/'Informe 1 (2)'!H$42</f>
        <v>6.2838942928466904E-3</v>
      </c>
      <c r="I8" s="11">
        <f>'Informe 1 (2)'!I9/'Informe 1 (2)'!I$42</f>
        <v>1.6103923989478768E-4</v>
      </c>
      <c r="J8" s="11">
        <f>'Informe 1 (2)'!J9/'Informe 1 (2)'!J$42</f>
        <v>1.2882766821920523E-3</v>
      </c>
      <c r="K8" s="11">
        <f>'Informe 1 (2)'!K9/'Informe 1 (2)'!K$42</f>
        <v>7.2003665641159908E-4</v>
      </c>
      <c r="L8" s="11">
        <f>'Informe 1 (2)'!L9/'Informe 1 (2)'!L$42</f>
        <v>1.2429547236012094E-2</v>
      </c>
      <c r="M8" s="11">
        <f>'Informe 1 (2)'!M9/'Informe 1 (2)'!M$42</f>
        <v>4.6797700227303116E-4</v>
      </c>
      <c r="N8" s="11">
        <f>'Informe 1 (2)'!N9/'Informe 1 (2)'!N$42</f>
        <v>9.6178182738547204E-3</v>
      </c>
      <c r="O8" s="11">
        <f>'Informe 1 (2)'!O9/'Informe 1 (2)'!O$42</f>
        <v>1.0601719197707736E-2</v>
      </c>
      <c r="P8" s="11">
        <f>'Informe 1 (2)'!P9/'Informe 1 (2)'!P$42</f>
        <v>1.1624527753560012E-2</v>
      </c>
      <c r="Q8" s="11">
        <f>'Informe 1 (2)'!Q9/'Informe 1 (2)'!Q$42</f>
        <v>6.8809416025350841E-3</v>
      </c>
      <c r="R8" s="11">
        <f>'Informe 1 (2)'!R9/'Informe 1 (2)'!R$42</f>
        <v>3.8109756097560975E-3</v>
      </c>
      <c r="S8" s="11">
        <f>'Informe 1 (2)'!S9/'Informe 1 (2)'!S$42</f>
        <v>1.2567324955116697E-2</v>
      </c>
      <c r="T8" s="11">
        <f>'Informe 1 (2)'!T9/'Informe 1 (2)'!T$42</f>
        <v>4.5753503002573638E-3</v>
      </c>
      <c r="U8" s="11">
        <f>'Informe 1 (2)'!U9/'Informe 1 (2)'!U$42</f>
        <v>3.2756813417190774E-3</v>
      </c>
      <c r="V8" s="11">
        <f>'Informe 1 (2)'!V9/'Informe 1 (2)'!V$42</f>
        <v>0</v>
      </c>
      <c r="W8" s="11">
        <f>'Informe 1 (2)'!W9/'Informe 1 (2)'!W$42</f>
        <v>1.5752185709978897E-2</v>
      </c>
      <c r="X8" s="11">
        <f>'Informe 1 (2)'!X9/'Informe 1 (2)'!X$42</f>
        <v>1.9161676646706587E-2</v>
      </c>
      <c r="Y8" s="11">
        <f>'Informe 1 (2)'!Y9/'Informe 1 (2)'!Y$42</f>
        <v>2.6453559990145356E-2</v>
      </c>
      <c r="Z8" s="11">
        <f>'Informe 1 (2)'!Z9/'Informe 1 (2)'!Z$42</f>
        <v>1.6789027374651416E-2</v>
      </c>
      <c r="AA8" s="11">
        <f>'Informe 1 (2)'!AA9/'Informe 1 (2)'!AA$42</f>
        <v>8.0237787223556949E-3</v>
      </c>
      <c r="AB8" s="11">
        <f>'Informe 1 (2)'!AB9/'Informe 1 (2)'!AB$42</f>
        <v>2.856916117768431E-3</v>
      </c>
      <c r="AC8" s="11">
        <f>'Informe 1 (2)'!AC9/'Informe 1 (2)'!AC$42</f>
        <v>7.528461255967683E-3</v>
      </c>
      <c r="AD8" s="11">
        <f>'Informe 1 (2)'!AD9/'Informe 1 (2)'!AD$42</f>
        <v>3.2258064516129031E-2</v>
      </c>
      <c r="AE8" s="11">
        <f>'Informe 1 (2)'!AE9/'Informe 1 (2)'!AE$42</f>
        <v>2.8069138720638203E-3</v>
      </c>
      <c r="AF8" s="11">
        <f>'Informe 1 (2)'!AF9/'Informe 1 (2)'!AF$42</f>
        <v>1.8035891423933629E-4</v>
      </c>
      <c r="AG8" s="11">
        <f>'Informe 1 (2)'!AG9/'Informe 1 (2)'!AG$42</f>
        <v>3.7320960258220696E-3</v>
      </c>
      <c r="AH8" s="11">
        <f>'Informe 1 (2)'!AH9/'Informe 1 (2)'!AH$42</f>
        <v>1.365441906653426E-3</v>
      </c>
      <c r="AI8" s="11">
        <f>'Informe 1 (2)'!AI9/'Informe 1 (2)'!AI$42</f>
        <v>2.4855888730234278E-3</v>
      </c>
      <c r="AJ8" s="11">
        <f>'Informe 1 (2)'!AJ9/'Informe 1 (2)'!AJ$42</f>
        <v>1.3365410318096765E-3</v>
      </c>
      <c r="AK8" s="11">
        <f>'Informe 1 (2)'!AK9/'Informe 1 (2)'!AK$42</f>
        <v>3.1948881789137379E-3</v>
      </c>
      <c r="AL8" s="11">
        <f>'Informe 1 (2)'!AL9/'Informe 1 (2)'!AL$42</f>
        <v>0</v>
      </c>
      <c r="AM8" s="9" t="e">
        <f>'Informe 1 (2)'!AM9/'Informe 1 (2)'!AM$42</f>
        <v>#DIV/0!</v>
      </c>
      <c r="AN8" s="9">
        <f>'Informe 1 (2)'!AN9/'Informe 1 (2)'!AN$42</f>
        <v>0</v>
      </c>
    </row>
    <row r="9" spans="1:40" s="1" customFormat="1" ht="19.7" customHeight="1" x14ac:dyDescent="0.2">
      <c r="A9" s="13"/>
      <c r="B9" s="2" t="s">
        <v>5</v>
      </c>
      <c r="C9" s="11">
        <f>'Informe 1 (2)'!C10/'Informe 1 (2)'!C$42</f>
        <v>0</v>
      </c>
      <c r="D9" s="11">
        <f>'Informe 1 (2)'!D10/'Informe 1 (2)'!D$42</f>
        <v>5.6667647924639386E-3</v>
      </c>
      <c r="E9" s="11">
        <f>'Informe 1 (2)'!E10/'Informe 1 (2)'!E$42</f>
        <v>1.0944112067707574E-3</v>
      </c>
      <c r="F9" s="11">
        <f>'Informe 1 (2)'!F10/'Informe 1 (2)'!F$42</f>
        <v>1.2026458208057728E-3</v>
      </c>
      <c r="G9" s="11">
        <f>'Informe 1 (2)'!G10/'Informe 1 (2)'!G$42</f>
        <v>3.5764784163686268E-3</v>
      </c>
      <c r="H9" s="12">
        <f>'Informe 1 (2)'!H10/'Informe 1 (2)'!H$42</f>
        <v>0.8405784625979168</v>
      </c>
      <c r="I9" s="11">
        <f>'Informe 1 (2)'!I10/'Informe 1 (2)'!I$42</f>
        <v>9.1255569273713025E-4</v>
      </c>
      <c r="J9" s="11">
        <f>'Informe 1 (2)'!J10/'Informe 1 (2)'!J$42</f>
        <v>7.9278565057972449E-4</v>
      </c>
      <c r="K9" s="11">
        <f>'Informe 1 (2)'!K10/'Informe 1 (2)'!K$42</f>
        <v>4.8307913857432744E-2</v>
      </c>
      <c r="L9" s="11">
        <f>'Informe 1 (2)'!L10/'Informe 1 (2)'!L$42</f>
        <v>1.9521481094397372E-2</v>
      </c>
      <c r="M9" s="11">
        <f>'Informe 1 (2)'!M10/'Informe 1 (2)'!M$42</f>
        <v>2.0056157240272766E-3</v>
      </c>
      <c r="N9" s="11">
        <f>'Informe 1 (2)'!N10/'Informe 1 (2)'!N$42</f>
        <v>9.4912680334092642E-2</v>
      </c>
      <c r="O9" s="11">
        <f>'Informe 1 (2)'!O10/'Informe 1 (2)'!O$42</f>
        <v>2.0415472779369628E-2</v>
      </c>
      <c r="P9" s="11">
        <f>'Informe 1 (2)'!P10/'Informe 1 (2)'!P$42</f>
        <v>1.3368206916594013E-2</v>
      </c>
      <c r="Q9" s="11">
        <f>'Informe 1 (2)'!Q10/'Informe 1 (2)'!Q$42</f>
        <v>1.5844273426889996E-3</v>
      </c>
      <c r="R9" s="11">
        <f>'Informe 1 (2)'!R10/'Informe 1 (2)'!R$42</f>
        <v>2.6676829268292685E-3</v>
      </c>
      <c r="S9" s="11">
        <f>'Informe 1 (2)'!S10/'Informe 1 (2)'!S$42</f>
        <v>1.1669658886894075E-2</v>
      </c>
      <c r="T9" s="11">
        <f>'Informe 1 (2)'!T10/'Informe 1 (2)'!T$42</f>
        <v>1.143837575064341E-3</v>
      </c>
      <c r="U9" s="11">
        <f>'Informe 1 (2)'!U10/'Informe 1 (2)'!U$42</f>
        <v>3.9308176100628933E-4</v>
      </c>
      <c r="V9" s="11">
        <f>'Informe 1 (2)'!V10/'Informe 1 (2)'!V$42</f>
        <v>3.4482758620689655E-2</v>
      </c>
      <c r="W9" s="11">
        <f>'Informe 1 (2)'!W10/'Informe 1 (2)'!W$42</f>
        <v>1.8088634308109737E-3</v>
      </c>
      <c r="X9" s="11">
        <f>'Informe 1 (2)'!X10/'Informe 1 (2)'!X$42</f>
        <v>4.7904191616766467E-3</v>
      </c>
      <c r="Y9" s="11">
        <f>'Informe 1 (2)'!Y10/'Informe 1 (2)'!Y$42</f>
        <v>5.9743779255974376E-3</v>
      </c>
      <c r="Z9" s="11">
        <f>'Informe 1 (2)'!Z10/'Informe 1 (2)'!Z$42</f>
        <v>2.1057424164817027E-3</v>
      </c>
      <c r="AA9" s="11">
        <f>'Informe 1 (2)'!AA10/'Informe 1 (2)'!AA$42</f>
        <v>2.5719213946898294E-3</v>
      </c>
      <c r="AB9" s="11">
        <f>'Informe 1 (2)'!AB10/'Informe 1 (2)'!AB$42</f>
        <v>2.364891675263868E-2</v>
      </c>
      <c r="AC9" s="11">
        <f>'Informe 1 (2)'!AC10/'Informe 1 (2)'!AC$42</f>
        <v>2.3870730811604846E-3</v>
      </c>
      <c r="AD9" s="11">
        <f>'Informe 1 (2)'!AD10/'Informe 1 (2)'!AD$42</f>
        <v>0</v>
      </c>
      <c r="AE9" s="11">
        <f>'Informe 1 (2)'!AE10/'Informe 1 (2)'!AE$42</f>
        <v>3.2501107992317919E-3</v>
      </c>
      <c r="AF9" s="11">
        <f>'Informe 1 (2)'!AF10/'Informe 1 (2)'!AF$42</f>
        <v>8.1161511407701326E-4</v>
      </c>
      <c r="AG9" s="11">
        <f>'Informe 1 (2)'!AG10/'Informe 1 (2)'!AG$42</f>
        <v>9.1285051442404688E-3</v>
      </c>
      <c r="AH9" s="11">
        <f>'Informe 1 (2)'!AH10/'Informe 1 (2)'!AH$42</f>
        <v>2.4826216484607745E-4</v>
      </c>
      <c r="AI9" s="11">
        <f>'Informe 1 (2)'!AI10/'Informe 1 (2)'!AI$42</f>
        <v>5.0769474853244491E-3</v>
      </c>
      <c r="AJ9" s="11">
        <f>'Informe 1 (2)'!AJ10/'Informe 1 (2)'!AJ$42</f>
        <v>0</v>
      </c>
      <c r="AK9" s="11">
        <f>'Informe 1 (2)'!AK10/'Informe 1 (2)'!AK$42</f>
        <v>0</v>
      </c>
      <c r="AL9" s="11">
        <f>'Informe 1 (2)'!AL10/'Informe 1 (2)'!AL$42</f>
        <v>0</v>
      </c>
      <c r="AM9" s="9" t="e">
        <f>'Informe 1 (2)'!AM10/'Informe 1 (2)'!AM$42</f>
        <v>#DIV/0!</v>
      </c>
      <c r="AN9" s="9">
        <f>'Informe 1 (2)'!AN10/'Informe 1 (2)'!AN$42</f>
        <v>1.3605442176870748E-2</v>
      </c>
    </row>
    <row r="10" spans="1:40" s="1" customFormat="1" ht="19.7" customHeight="1" x14ac:dyDescent="0.2">
      <c r="A10" s="13"/>
      <c r="B10" s="2" t="s">
        <v>6</v>
      </c>
      <c r="C10" s="11">
        <f>'Informe 1 (2)'!C11/'Informe 1 (2)'!C$42</f>
        <v>0</v>
      </c>
      <c r="D10" s="11">
        <f>'Informe 1 (2)'!D11/'Informe 1 (2)'!D$42</f>
        <v>2.3550191345304682E-3</v>
      </c>
      <c r="E10" s="11">
        <f>'Informe 1 (2)'!E11/'Informe 1 (2)'!E$42</f>
        <v>7.3690354589230995E-3</v>
      </c>
      <c r="F10" s="11">
        <f>'Informe 1 (2)'!F11/'Informe 1 (2)'!F$42</f>
        <v>2.4052916416115455E-3</v>
      </c>
      <c r="G10" s="11">
        <f>'Informe 1 (2)'!G11/'Informe 1 (2)'!G$42</f>
        <v>4.8240871662646595E-3</v>
      </c>
      <c r="H10" s="11">
        <f>'Informe 1 (2)'!H11/'Informe 1 (2)'!H$42</f>
        <v>5.5952483429456826E-4</v>
      </c>
      <c r="I10" s="12">
        <f>'Informe 1 (2)'!I11/'Informe 1 (2)'!I$42</f>
        <v>0.95898867357346074</v>
      </c>
      <c r="J10" s="11">
        <f>'Informe 1 (2)'!J11/'Informe 1 (2)'!J$42</f>
        <v>6.4413834109602617E-3</v>
      </c>
      <c r="K10" s="11">
        <f>'Informe 1 (2)'!K11/'Informe 1 (2)'!K$42</f>
        <v>0.12528637821561825</v>
      </c>
      <c r="L10" s="11">
        <f>'Informe 1 (2)'!L11/'Informe 1 (2)'!L$42</f>
        <v>2.6128177372998393E-4</v>
      </c>
      <c r="M10" s="11">
        <f>'Informe 1 (2)'!M11/'Informe 1 (2)'!M$42</f>
        <v>5.2146008824709184E-2</v>
      </c>
      <c r="N10" s="11">
        <f>'Informe 1 (2)'!N11/'Informe 1 (2)'!N$42</f>
        <v>1.5186028853454822E-3</v>
      </c>
      <c r="O10" s="11">
        <f>'Informe 1 (2)'!O11/'Informe 1 (2)'!O$42</f>
        <v>9.5630372492836683E-3</v>
      </c>
      <c r="P10" s="11">
        <f>'Informe 1 (2)'!P11/'Informe 1 (2)'!P$42</f>
        <v>2.3249055507120024E-3</v>
      </c>
      <c r="Q10" s="11">
        <f>'Informe 1 (2)'!Q11/'Informe 1 (2)'!Q$42</f>
        <v>7.2430964237211407E-4</v>
      </c>
      <c r="R10" s="11">
        <f>'Informe 1 (2)'!R11/'Informe 1 (2)'!R$42</f>
        <v>1.1432926829268292E-3</v>
      </c>
      <c r="S10" s="11">
        <f>'Informe 1 (2)'!S11/'Informe 1 (2)'!S$42</f>
        <v>1.7953321364452424E-3</v>
      </c>
      <c r="T10" s="11">
        <f>'Informe 1 (2)'!T11/'Informe 1 (2)'!T$42</f>
        <v>3.4315127251930227E-3</v>
      </c>
      <c r="U10" s="11">
        <f>'Informe 1 (2)'!U11/'Informe 1 (2)'!U$42</f>
        <v>3.9308176100628933E-4</v>
      </c>
      <c r="V10" s="11">
        <f>'Informe 1 (2)'!V11/'Informe 1 (2)'!V$42</f>
        <v>0</v>
      </c>
      <c r="W10" s="11">
        <f>'Informe 1 (2)'!W11/'Informe 1 (2)'!W$42</f>
        <v>2.2610792885137173E-3</v>
      </c>
      <c r="X10" s="11">
        <f>'Informe 1 (2)'!X11/'Informe 1 (2)'!X$42</f>
        <v>1.1976047904191617E-3</v>
      </c>
      <c r="Y10" s="11">
        <f>'Informe 1 (2)'!Y11/'Informe 1 (2)'!Y$42</f>
        <v>8.3764474008376447E-3</v>
      </c>
      <c r="Z10" s="11">
        <f>'Informe 1 (2)'!Z11/'Informe 1 (2)'!Z$42</f>
        <v>3.7561891753457402E-3</v>
      </c>
      <c r="AA10" s="11">
        <f>'Informe 1 (2)'!AA11/'Informe 1 (2)'!AA$42</f>
        <v>1.2320581531448285E-3</v>
      </c>
      <c r="AB10" s="11">
        <f>'Informe 1 (2)'!AB11/'Informe 1 (2)'!AB$42</f>
        <v>8.4913895722561698E-3</v>
      </c>
      <c r="AC10" s="11">
        <f>'Informe 1 (2)'!AC11/'Informe 1 (2)'!AC$42</f>
        <v>6.4267352185089976E-3</v>
      </c>
      <c r="AD10" s="11">
        <f>'Informe 1 (2)'!AD11/'Informe 1 (2)'!AD$42</f>
        <v>0</v>
      </c>
      <c r="AE10" s="11">
        <f>'Informe 1 (2)'!AE11/'Informe 1 (2)'!AE$42</f>
        <v>1.7727877086718866E-3</v>
      </c>
      <c r="AF10" s="11">
        <f>'Informe 1 (2)'!AF11/'Informe 1 (2)'!AF$42</f>
        <v>1.8937685995130309E-3</v>
      </c>
      <c r="AG10" s="11">
        <f>'Informe 1 (2)'!AG11/'Informe 1 (2)'!AG$42</f>
        <v>7.5650595118014927E-4</v>
      </c>
      <c r="AH10" s="11">
        <f>'Informe 1 (2)'!AH11/'Informe 1 (2)'!AH$42</f>
        <v>1.2413108242303873E-4</v>
      </c>
      <c r="AI10" s="11">
        <f>'Informe 1 (2)'!AI11/'Informe 1 (2)'!AI$42</f>
        <v>5.2884869638796341E-4</v>
      </c>
      <c r="AJ10" s="11">
        <f>'Informe 1 (2)'!AJ11/'Informe 1 (2)'!AJ$42</f>
        <v>5.3461641272387062E-4</v>
      </c>
      <c r="AK10" s="11">
        <f>'Informe 1 (2)'!AK11/'Informe 1 (2)'!AK$42</f>
        <v>0</v>
      </c>
      <c r="AL10" s="11">
        <f>'Informe 1 (2)'!AL11/'Informe 1 (2)'!AL$42</f>
        <v>0</v>
      </c>
      <c r="AM10" s="9" t="e">
        <f>'Informe 1 (2)'!AM11/'Informe 1 (2)'!AM$42</f>
        <v>#DIV/0!</v>
      </c>
      <c r="AN10" s="9">
        <f>'Informe 1 (2)'!AN11/'Informe 1 (2)'!AN$42</f>
        <v>4.0816326530612242E-2</v>
      </c>
    </row>
    <row r="11" spans="1:40" s="1" customFormat="1" ht="19.7" customHeight="1" x14ac:dyDescent="0.2">
      <c r="A11" s="13"/>
      <c r="B11" s="2" t="s">
        <v>7</v>
      </c>
      <c r="C11" s="11">
        <f>'Informe 1 (2)'!C12/'Informe 1 (2)'!C$42</f>
        <v>0</v>
      </c>
      <c r="D11" s="11">
        <f>'Informe 1 (2)'!D12/'Informe 1 (2)'!D$42</f>
        <v>2.9437739181630853E-4</v>
      </c>
      <c r="E11" s="11">
        <f>'Informe 1 (2)'!E12/'Informe 1 (2)'!E$42</f>
        <v>8.3175251714577552E-3</v>
      </c>
      <c r="F11" s="11">
        <f>'Informe 1 (2)'!F12/'Informe 1 (2)'!F$42</f>
        <v>1.2026458208057728E-3</v>
      </c>
      <c r="G11" s="11">
        <f>'Informe 1 (2)'!G12/'Informe 1 (2)'!G$42</f>
        <v>1.164434833236297E-3</v>
      </c>
      <c r="H11" s="11">
        <f>'Informe 1 (2)'!H12/'Informe 1 (2)'!H$42</f>
        <v>4.3040371868812945E-5</v>
      </c>
      <c r="I11" s="11">
        <f>'Informe 1 (2)'!I12/'Informe 1 (2)'!I$42</f>
        <v>5.3679746631595897E-5</v>
      </c>
      <c r="J11" s="12">
        <f>'Informe 1 (2)'!J12/'Informe 1 (2)'!J$42</f>
        <v>0.85670399365771477</v>
      </c>
      <c r="K11" s="11">
        <f>'Informe 1 (2)'!K12/'Informe 1 (2)'!K$42</f>
        <v>5.2366302284479935E-4</v>
      </c>
      <c r="L11" s="11">
        <f>'Informe 1 (2)'!L12/'Informe 1 (2)'!L$42</f>
        <v>1.8662983837855997E-4</v>
      </c>
      <c r="M11" s="11">
        <f>'Informe 1 (2)'!M12/'Informe 1 (2)'!M$42</f>
        <v>4.1449391629897045E-3</v>
      </c>
      <c r="N11" s="11">
        <f>'Informe 1 (2)'!N12/'Informe 1 (2)'!N$42</f>
        <v>0</v>
      </c>
      <c r="O11" s="11">
        <f>'Informe 1 (2)'!O12/'Informe 1 (2)'!O$42</f>
        <v>1.2177650429799427E-3</v>
      </c>
      <c r="P11" s="11">
        <f>'Informe 1 (2)'!P12/'Informe 1 (2)'!P$42</f>
        <v>2.906131938390003E-4</v>
      </c>
      <c r="Q11" s="11">
        <f>'Informe 1 (2)'!Q12/'Informe 1 (2)'!Q$42</f>
        <v>8.1484834766862833E-4</v>
      </c>
      <c r="R11" s="11">
        <f>'Informe 1 (2)'!R12/'Informe 1 (2)'!R$42</f>
        <v>3.8109756097560977E-4</v>
      </c>
      <c r="S11" s="11">
        <f>'Informe 1 (2)'!S12/'Informe 1 (2)'!S$42</f>
        <v>1.7953321364452424E-3</v>
      </c>
      <c r="T11" s="11">
        <f>'Informe 1 (2)'!T12/'Informe 1 (2)'!T$42</f>
        <v>5.7191878753217048E-4</v>
      </c>
      <c r="U11" s="11">
        <f>'Informe 1 (2)'!U12/'Informe 1 (2)'!U$42</f>
        <v>2.6205450733752622E-3</v>
      </c>
      <c r="V11" s="11">
        <f>'Informe 1 (2)'!V12/'Informe 1 (2)'!V$42</f>
        <v>0</v>
      </c>
      <c r="W11" s="11">
        <f>'Informe 1 (2)'!W12/'Informe 1 (2)'!W$42</f>
        <v>3.8438347904733191E-3</v>
      </c>
      <c r="X11" s="11">
        <f>'Informe 1 (2)'!X12/'Informe 1 (2)'!X$42</f>
        <v>0</v>
      </c>
      <c r="Y11" s="11">
        <f>'Informe 1 (2)'!Y12/'Informe 1 (2)'!Y$42</f>
        <v>1.6629711751662971E-3</v>
      </c>
      <c r="Z11" s="11">
        <f>'Informe 1 (2)'!Z12/'Informe 1 (2)'!Z$42</f>
        <v>3.1301576461214499E-3</v>
      </c>
      <c r="AA11" s="11">
        <f>'Informe 1 (2)'!AA12/'Informe 1 (2)'!AA$42</f>
        <v>1.6478777798312081E-3</v>
      </c>
      <c r="AB11" s="11">
        <f>'Informe 1 (2)'!AB12/'Informe 1 (2)'!AB$42</f>
        <v>7.1422902944210775E-4</v>
      </c>
      <c r="AC11" s="11">
        <f>'Informe 1 (2)'!AC12/'Informe 1 (2)'!AC$42</f>
        <v>6.426735218508997E-4</v>
      </c>
      <c r="AD11" s="11">
        <f>'Informe 1 (2)'!AD12/'Informe 1 (2)'!AD$42</f>
        <v>3.2258064516129031E-2</v>
      </c>
      <c r="AE11" s="11">
        <f>'Informe 1 (2)'!AE12/'Informe 1 (2)'!AE$42</f>
        <v>4.4319692716797166E-4</v>
      </c>
      <c r="AF11" s="11">
        <f>'Informe 1 (2)'!AF12/'Informe 1 (2)'!AF$42</f>
        <v>9.0179457119668146E-5</v>
      </c>
      <c r="AG11" s="11">
        <f>'Informe 1 (2)'!AG12/'Informe 1 (2)'!AG$42</f>
        <v>5.0433730078676621E-5</v>
      </c>
      <c r="AH11" s="11">
        <f>'Informe 1 (2)'!AH12/'Informe 1 (2)'!AH$42</f>
        <v>0</v>
      </c>
      <c r="AI11" s="11">
        <f>'Informe 1 (2)'!AI12/'Informe 1 (2)'!AI$42</f>
        <v>3.1730921783277807E-4</v>
      </c>
      <c r="AJ11" s="11">
        <f>'Informe 1 (2)'!AJ12/'Informe 1 (2)'!AJ$42</f>
        <v>5.3461641272387062E-4</v>
      </c>
      <c r="AK11" s="11">
        <f>'Informe 1 (2)'!AK12/'Informe 1 (2)'!AK$42</f>
        <v>0</v>
      </c>
      <c r="AL11" s="11">
        <f>'Informe 1 (2)'!AL12/'Informe 1 (2)'!AL$42</f>
        <v>0</v>
      </c>
      <c r="AM11" s="9" t="e">
        <f>'Informe 1 (2)'!AM12/'Informe 1 (2)'!AM$42</f>
        <v>#DIV/0!</v>
      </c>
      <c r="AN11" s="9">
        <f>'Informe 1 (2)'!AN12/'Informe 1 (2)'!AN$42</f>
        <v>0</v>
      </c>
    </row>
    <row r="12" spans="1:40" s="1" customFormat="1" ht="19.7" customHeight="1" x14ac:dyDescent="0.2">
      <c r="A12" s="13"/>
      <c r="B12" s="2" t="s">
        <v>8</v>
      </c>
      <c r="C12" s="11">
        <f>'Informe 1 (2)'!C13/'Informe 1 (2)'!C$42</f>
        <v>0</v>
      </c>
      <c r="D12" s="11">
        <f>'Informe 1 (2)'!D13/'Informe 1 (2)'!D$42</f>
        <v>2.9437739181630853E-4</v>
      </c>
      <c r="E12" s="11">
        <f>'Informe 1 (2)'!E13/'Informe 1 (2)'!E$42</f>
        <v>1.9699401721873632E-3</v>
      </c>
      <c r="F12" s="11">
        <f>'Informe 1 (2)'!F13/'Informe 1 (2)'!F$42</f>
        <v>1.8039687312086591E-3</v>
      </c>
      <c r="G12" s="11">
        <f>'Informe 1 (2)'!G13/'Informe 1 (2)'!G$42</f>
        <v>3.3685436247192879E-3</v>
      </c>
      <c r="H12" s="11">
        <f>'Informe 1 (2)'!H13/'Informe 1 (2)'!H$42</f>
        <v>1.7646552466213307E-3</v>
      </c>
      <c r="I12" s="11">
        <f>'Informe 1 (2)'!I13/'Informe 1 (2)'!I$42</f>
        <v>1.073594932631918E-2</v>
      </c>
      <c r="J12" s="11">
        <f>'Informe 1 (2)'!J13/'Informe 1 (2)'!J$42</f>
        <v>9.9098206322465561E-4</v>
      </c>
      <c r="K12" s="12">
        <f>'Informe 1 (2)'!K13/'Informe 1 (2)'!K$42</f>
        <v>0.74779079662237347</v>
      </c>
      <c r="L12" s="11">
        <f>'Informe 1 (2)'!L13/'Informe 1 (2)'!L$42</f>
        <v>7.4651935351423987E-4</v>
      </c>
      <c r="M12" s="11">
        <f>'Informe 1 (2)'!M13/'Informe 1 (2)'!M$42</f>
        <v>6.4848241743548606E-3</v>
      </c>
      <c r="N12" s="11">
        <f>'Informe 1 (2)'!N13/'Informe 1 (2)'!N$42</f>
        <v>4.8089091369273602E-3</v>
      </c>
      <c r="O12" s="11">
        <f>'Informe 1 (2)'!O13/'Informe 1 (2)'!O$42</f>
        <v>4.0114613180515755E-3</v>
      </c>
      <c r="P12" s="11">
        <f>'Informe 1 (2)'!P13/'Informe 1 (2)'!P$42</f>
        <v>1.4530659691950015E-3</v>
      </c>
      <c r="Q12" s="11">
        <f>'Informe 1 (2)'!Q13/'Informe 1 (2)'!Q$42</f>
        <v>2.9425079221367134E-3</v>
      </c>
      <c r="R12" s="11">
        <f>'Informe 1 (2)'!R13/'Informe 1 (2)'!R$42</f>
        <v>0</v>
      </c>
      <c r="S12" s="11">
        <f>'Informe 1 (2)'!S13/'Informe 1 (2)'!S$42</f>
        <v>2.6630760023937761E-2</v>
      </c>
      <c r="T12" s="11">
        <f>'Informe 1 (2)'!T13/'Informe 1 (2)'!T$42</f>
        <v>1.143837575064341E-3</v>
      </c>
      <c r="U12" s="11">
        <f>'Informe 1 (2)'!U13/'Informe 1 (2)'!U$42</f>
        <v>2.6205450733752622E-4</v>
      </c>
      <c r="V12" s="11">
        <f>'Informe 1 (2)'!V13/'Informe 1 (2)'!V$42</f>
        <v>0</v>
      </c>
      <c r="W12" s="11">
        <f>'Informe 1 (2)'!W13/'Informe 1 (2)'!W$42</f>
        <v>1.8842327404280977E-3</v>
      </c>
      <c r="X12" s="11">
        <f>'Informe 1 (2)'!X13/'Informe 1 (2)'!X$42</f>
        <v>0</v>
      </c>
      <c r="Y12" s="11">
        <f>'Informe 1 (2)'!Y13/'Informe 1 (2)'!Y$42</f>
        <v>2.9255974377925598E-3</v>
      </c>
      <c r="Z12" s="11">
        <f>'Informe 1 (2)'!Z13/'Informe 1 (2)'!Z$42</f>
        <v>2.2195663308861194E-3</v>
      </c>
      <c r="AA12" s="11">
        <f>'Informe 1 (2)'!AA13/'Informe 1 (2)'!AA$42</f>
        <v>6.6223125731534524E-4</v>
      </c>
      <c r="AB12" s="11">
        <f>'Informe 1 (2)'!AB13/'Informe 1 (2)'!AB$42</f>
        <v>3.3886199507975556E-2</v>
      </c>
      <c r="AC12" s="11">
        <f>'Informe 1 (2)'!AC13/'Informe 1 (2)'!AC$42</f>
        <v>1.1935365405802423E-3</v>
      </c>
      <c r="AD12" s="11">
        <f>'Informe 1 (2)'!AD13/'Informe 1 (2)'!AD$42</f>
        <v>0</v>
      </c>
      <c r="AE12" s="11">
        <f>'Informe 1 (2)'!AE13/'Informe 1 (2)'!AE$42</f>
        <v>4.4319692716797166E-4</v>
      </c>
      <c r="AF12" s="11">
        <f>'Informe 1 (2)'!AF13/'Informe 1 (2)'!AF$42</f>
        <v>1.0190278654522499E-2</v>
      </c>
      <c r="AG12" s="11">
        <f>'Informe 1 (2)'!AG13/'Informe 1 (2)'!AG$42</f>
        <v>5.0433730078676615E-4</v>
      </c>
      <c r="AH12" s="11">
        <f>'Informe 1 (2)'!AH13/'Informe 1 (2)'!AH$42</f>
        <v>0</v>
      </c>
      <c r="AI12" s="11">
        <f>'Informe 1 (2)'!AI13/'Informe 1 (2)'!AI$42</f>
        <v>5.2884869638796341E-4</v>
      </c>
      <c r="AJ12" s="11">
        <f>'Informe 1 (2)'!AJ13/'Informe 1 (2)'!AJ$42</f>
        <v>0</v>
      </c>
      <c r="AK12" s="11">
        <f>'Informe 1 (2)'!AK13/'Informe 1 (2)'!AK$42</f>
        <v>0</v>
      </c>
      <c r="AL12" s="11">
        <f>'Informe 1 (2)'!AL13/'Informe 1 (2)'!AL$42</f>
        <v>0</v>
      </c>
      <c r="AM12" s="9" t="e">
        <f>'Informe 1 (2)'!AM13/'Informe 1 (2)'!AM$42</f>
        <v>#DIV/0!</v>
      </c>
      <c r="AN12" s="9">
        <f>'Informe 1 (2)'!AN13/'Informe 1 (2)'!AN$42</f>
        <v>6.8027210884353739E-3</v>
      </c>
    </row>
    <row r="13" spans="1:40" s="1" customFormat="1" ht="19.7" customHeight="1" x14ac:dyDescent="0.2">
      <c r="A13" s="13"/>
      <c r="B13" s="2" t="s">
        <v>9</v>
      </c>
      <c r="C13" s="11">
        <f>'Informe 1 (2)'!C14/'Informe 1 (2)'!C$42</f>
        <v>3.0769230769230771E-2</v>
      </c>
      <c r="D13" s="11">
        <f>'Informe 1 (2)'!D14/'Informe 1 (2)'!D$42</f>
        <v>7.2122460994995582E-3</v>
      </c>
      <c r="E13" s="11">
        <f>'Informe 1 (2)'!E14/'Informe 1 (2)'!E$42</f>
        <v>9.4848971253465634E-4</v>
      </c>
      <c r="F13" s="11">
        <f>'Informe 1 (2)'!F14/'Informe 1 (2)'!F$42</f>
        <v>7.2158749248346366E-3</v>
      </c>
      <c r="G13" s="11">
        <f>'Informe 1 (2)'!G14/'Informe 1 (2)'!G$42</f>
        <v>2.5783914164518008E-2</v>
      </c>
      <c r="H13" s="11">
        <f>'Informe 1 (2)'!H14/'Informe 1 (2)'!H$42</f>
        <v>5.4359989670310749E-2</v>
      </c>
      <c r="I13" s="11">
        <f>'Informe 1 (2)'!I14/'Informe 1 (2)'!I$42</f>
        <v>1.0735949326319179E-4</v>
      </c>
      <c r="J13" s="11">
        <f>'Informe 1 (2)'!J14/'Informe 1 (2)'!J$42</f>
        <v>4.954910316123278E-4</v>
      </c>
      <c r="K13" s="11">
        <f>'Informe 1 (2)'!K14/'Informe 1 (2)'!K$42</f>
        <v>1.636446946389998E-3</v>
      </c>
      <c r="L13" s="12">
        <f>'Informe 1 (2)'!L14/'Informe 1 (2)'!L$42</f>
        <v>0.82979358739875331</v>
      </c>
      <c r="M13" s="11">
        <f>'Informe 1 (2)'!M14/'Informe 1 (2)'!M$42</f>
        <v>8.0224628961091051E-4</v>
      </c>
      <c r="N13" s="11">
        <f>'Informe 1 (2)'!N14/'Informe 1 (2)'!N$42</f>
        <v>1.6957732219691216E-2</v>
      </c>
      <c r="O13" s="11">
        <f>'Informe 1 (2)'!O14/'Informe 1 (2)'!O$42</f>
        <v>4.4090257879656161E-2</v>
      </c>
      <c r="P13" s="11">
        <f>'Informe 1 (2)'!P14/'Informe 1 (2)'!P$42</f>
        <v>5.5797733217088058E-2</v>
      </c>
      <c r="Q13" s="11">
        <f>'Informe 1 (2)'!Q14/'Informe 1 (2)'!Q$42</f>
        <v>3.8931643277501132E-3</v>
      </c>
      <c r="R13" s="11">
        <f>'Informe 1 (2)'!R14/'Informe 1 (2)'!R$42</f>
        <v>7.6219512195121954E-4</v>
      </c>
      <c r="S13" s="11">
        <f>'Informe 1 (2)'!S14/'Informe 1 (2)'!S$42</f>
        <v>7.1813285457809697E-3</v>
      </c>
      <c r="T13" s="11">
        <f>'Informe 1 (2)'!T14/'Informe 1 (2)'!T$42</f>
        <v>8.5787818129825567E-4</v>
      </c>
      <c r="U13" s="11">
        <f>'Informe 1 (2)'!U14/'Informe 1 (2)'!U$42</f>
        <v>9.0408805031446538E-3</v>
      </c>
      <c r="V13" s="11">
        <f>'Informe 1 (2)'!V14/'Informe 1 (2)'!V$42</f>
        <v>0</v>
      </c>
      <c r="W13" s="11">
        <f>'Informe 1 (2)'!W14/'Informe 1 (2)'!W$42</f>
        <v>1.2737413325293941E-2</v>
      </c>
      <c r="X13" s="11">
        <f>'Informe 1 (2)'!X14/'Informe 1 (2)'!X$42</f>
        <v>3.592814371257485E-3</v>
      </c>
      <c r="Y13" s="11">
        <f>'Informe 1 (2)'!Y14/'Informe 1 (2)'!Y$42</f>
        <v>8.3764474008376447E-3</v>
      </c>
      <c r="Z13" s="11">
        <f>'Informe 1 (2)'!Z14/'Informe 1 (2)'!Z$42</f>
        <v>3.0732456889192419E-2</v>
      </c>
      <c r="AA13" s="11">
        <f>'Informe 1 (2)'!AA14/'Informe 1 (2)'!AA$42</f>
        <v>1.2982812788763629E-2</v>
      </c>
      <c r="AB13" s="11">
        <f>'Informe 1 (2)'!AB14/'Informe 1 (2)'!AB$42</f>
        <v>3.0949924609158003E-3</v>
      </c>
      <c r="AC13" s="11">
        <f>'Informe 1 (2)'!AC14/'Informe 1 (2)'!AC$42</f>
        <v>2.2952625780389277E-3</v>
      </c>
      <c r="AD13" s="11">
        <f>'Informe 1 (2)'!AD14/'Informe 1 (2)'!AD$42</f>
        <v>0.16129032258064516</v>
      </c>
      <c r="AE13" s="11">
        <f>'Informe 1 (2)'!AE14/'Informe 1 (2)'!AE$42</f>
        <v>1.1818584724479244E-3</v>
      </c>
      <c r="AF13" s="11">
        <f>'Informe 1 (2)'!AF14/'Informe 1 (2)'!AF$42</f>
        <v>6.3125619983767697E-4</v>
      </c>
      <c r="AG13" s="11">
        <f>'Informe 1 (2)'!AG14/'Informe 1 (2)'!AG$42</f>
        <v>1.7197901956828725E-2</v>
      </c>
      <c r="AH13" s="11">
        <f>'Informe 1 (2)'!AH14/'Informe 1 (2)'!AH$42</f>
        <v>1.1171797418073487E-3</v>
      </c>
      <c r="AI13" s="11">
        <f>'Informe 1 (2)'!AI14/'Informe 1 (2)'!AI$42</f>
        <v>9.3341794912475545E-2</v>
      </c>
      <c r="AJ13" s="11">
        <f>'Informe 1 (2)'!AJ14/'Informe 1 (2)'!AJ$42</f>
        <v>5.3461641272387062E-4</v>
      </c>
      <c r="AK13" s="11">
        <f>'Informe 1 (2)'!AK14/'Informe 1 (2)'!AK$42</f>
        <v>0</v>
      </c>
      <c r="AL13" s="11">
        <f>'Informe 1 (2)'!AL14/'Informe 1 (2)'!AL$42</f>
        <v>0.5178571428571429</v>
      </c>
      <c r="AM13" s="9" t="e">
        <f>'Informe 1 (2)'!AM14/'Informe 1 (2)'!AM$42</f>
        <v>#DIV/0!</v>
      </c>
      <c r="AN13" s="9">
        <f>'Informe 1 (2)'!AN14/'Informe 1 (2)'!AN$42</f>
        <v>0.20408163265306123</v>
      </c>
    </row>
    <row r="14" spans="1:40" s="1" customFormat="1" ht="19.7" customHeight="1" x14ac:dyDescent="0.2">
      <c r="A14" s="13"/>
      <c r="B14" s="2" t="s">
        <v>10</v>
      </c>
      <c r="C14" s="11">
        <f>'Informe 1 (2)'!C15/'Informe 1 (2)'!C$42</f>
        <v>0</v>
      </c>
      <c r="D14" s="11">
        <f>'Informe 1 (2)'!D15/'Informe 1 (2)'!D$42</f>
        <v>3.6797173977038566E-4</v>
      </c>
      <c r="E14" s="11">
        <f>'Informe 1 (2)'!E15/'Informe 1 (2)'!E$42</f>
        <v>3.268641470888662E-2</v>
      </c>
      <c r="F14" s="11">
        <f>'Informe 1 (2)'!F15/'Informe 1 (2)'!F$42</f>
        <v>0</v>
      </c>
      <c r="G14" s="11">
        <f>'Informe 1 (2)'!G15/'Informe 1 (2)'!G$42</f>
        <v>1.4139565832155035E-3</v>
      </c>
      <c r="H14" s="11">
        <f>'Informe 1 (2)'!H15/'Informe 1 (2)'!H$42</f>
        <v>4.7344409055694243E-4</v>
      </c>
      <c r="I14" s="11">
        <f>'Informe 1 (2)'!I15/'Informe 1 (2)'!I$42</f>
        <v>9.393955660529283E-3</v>
      </c>
      <c r="J14" s="11">
        <f>'Informe 1 (2)'!J15/'Informe 1 (2)'!J$42</f>
        <v>1.6945793281141611E-2</v>
      </c>
      <c r="K14" s="11">
        <f>'Informe 1 (2)'!K15/'Informe 1 (2)'!K$42</f>
        <v>7.7894874648163906E-3</v>
      </c>
      <c r="L14" s="11">
        <f>'Informe 1 (2)'!L15/'Informe 1 (2)'!L$42</f>
        <v>3.3593370908140791E-4</v>
      </c>
      <c r="M14" s="12">
        <f>'Informe 1 (2)'!M15/'Informe 1 (2)'!M$42</f>
        <v>0.90680572269019921</v>
      </c>
      <c r="N14" s="11">
        <f>'Informe 1 (2)'!N15/'Informe 1 (2)'!N$42</f>
        <v>4.8089091369273602E-3</v>
      </c>
      <c r="O14" s="11">
        <f>'Informe 1 (2)'!O15/'Informe 1 (2)'!O$42</f>
        <v>9.813753581661892E-3</v>
      </c>
      <c r="P14" s="11">
        <f>'Informe 1 (2)'!P15/'Informe 1 (2)'!P$42</f>
        <v>1.1624527753560012E-3</v>
      </c>
      <c r="Q14" s="11">
        <f>'Informe 1 (2)'!Q15/'Informe 1 (2)'!Q$42</f>
        <v>6.3377093707559981E-4</v>
      </c>
      <c r="R14" s="11">
        <f>'Informe 1 (2)'!R15/'Informe 1 (2)'!R$42</f>
        <v>4.5731707317073168E-3</v>
      </c>
      <c r="S14" s="11">
        <f>'Informe 1 (2)'!S15/'Informe 1 (2)'!S$42</f>
        <v>3.8898862956313583E-3</v>
      </c>
      <c r="T14" s="11">
        <f>'Informe 1 (2)'!T15/'Informe 1 (2)'!T$42</f>
        <v>1.7157563625965114E-2</v>
      </c>
      <c r="U14" s="11">
        <f>'Informe 1 (2)'!U15/'Informe 1 (2)'!U$42</f>
        <v>1.3102725366876311E-4</v>
      </c>
      <c r="V14" s="11">
        <f>'Informe 1 (2)'!V15/'Informe 1 (2)'!V$42</f>
        <v>0</v>
      </c>
      <c r="W14" s="11">
        <f>'Informe 1 (2)'!W15/'Informe 1 (2)'!W$42</f>
        <v>6.7832378655411512E-4</v>
      </c>
      <c r="X14" s="11">
        <f>'Informe 1 (2)'!X15/'Informe 1 (2)'!X$42</f>
        <v>0</v>
      </c>
      <c r="Y14" s="11">
        <f>'Informe 1 (2)'!Y15/'Informe 1 (2)'!Y$42</f>
        <v>5.5432372505543242E-3</v>
      </c>
      <c r="Z14" s="11">
        <f>'Informe 1 (2)'!Z15/'Informe 1 (2)'!Z$42</f>
        <v>6.8294348642649824E-4</v>
      </c>
      <c r="AA14" s="11">
        <f>'Informe 1 (2)'!AA15/'Informe 1 (2)'!AA$42</f>
        <v>1.2320581531448285E-4</v>
      </c>
      <c r="AB14" s="11">
        <f>'Informe 1 (2)'!AB15/'Informe 1 (2)'!AB$42</f>
        <v>2.3014046504245696E-3</v>
      </c>
      <c r="AC14" s="11">
        <f>'Informe 1 (2)'!AC15/'Informe 1 (2)'!AC$42</f>
        <v>7.8038927653323537E-3</v>
      </c>
      <c r="AD14" s="11">
        <f>'Informe 1 (2)'!AD15/'Informe 1 (2)'!AD$42</f>
        <v>4.8387096774193547E-2</v>
      </c>
      <c r="AE14" s="11">
        <f>'Informe 1 (2)'!AE15/'Informe 1 (2)'!AE$42</f>
        <v>5.0228985079036788E-3</v>
      </c>
      <c r="AF14" s="11">
        <f>'Informe 1 (2)'!AF15/'Informe 1 (2)'!AF$42</f>
        <v>7.2143565695734517E-4</v>
      </c>
      <c r="AG14" s="11">
        <f>'Informe 1 (2)'!AG15/'Informe 1 (2)'!AG$42</f>
        <v>1.5130119023602984E-4</v>
      </c>
      <c r="AH14" s="11">
        <f>'Informe 1 (2)'!AH15/'Informe 1 (2)'!AH$42</f>
        <v>0</v>
      </c>
      <c r="AI14" s="11">
        <f>'Informe 1 (2)'!AI15/'Informe 1 (2)'!AI$42</f>
        <v>1.5865460891638903E-4</v>
      </c>
      <c r="AJ14" s="11">
        <f>'Informe 1 (2)'!AJ15/'Informe 1 (2)'!AJ$42</f>
        <v>2.6730820636193531E-4</v>
      </c>
      <c r="AK14" s="11">
        <f>'Informe 1 (2)'!AK15/'Informe 1 (2)'!AK$42</f>
        <v>0</v>
      </c>
      <c r="AL14" s="11">
        <f>'Informe 1 (2)'!AL15/'Informe 1 (2)'!AL$42</f>
        <v>0</v>
      </c>
      <c r="AM14" s="9" t="e">
        <f>'Informe 1 (2)'!AM15/'Informe 1 (2)'!AM$42</f>
        <v>#DIV/0!</v>
      </c>
      <c r="AN14" s="9">
        <f>'Informe 1 (2)'!AN15/'Informe 1 (2)'!AN$42</f>
        <v>0.12925170068027211</v>
      </c>
    </row>
    <row r="15" spans="1:40" s="1" customFormat="1" ht="19.7" customHeight="1" x14ac:dyDescent="0.2">
      <c r="A15" s="13"/>
      <c r="B15" s="2" t="s">
        <v>11</v>
      </c>
      <c r="C15" s="11">
        <f>'Informe 1 (2)'!C16/'Informe 1 (2)'!C$42</f>
        <v>0</v>
      </c>
      <c r="D15" s="11">
        <f>'Informe 1 (2)'!D16/'Informe 1 (2)'!D$42</f>
        <v>7.3594347954077132E-5</v>
      </c>
      <c r="E15" s="11">
        <f>'Informe 1 (2)'!E16/'Informe 1 (2)'!E$42</f>
        <v>1.4592149423610097E-4</v>
      </c>
      <c r="F15" s="11">
        <f>'Informe 1 (2)'!F16/'Informe 1 (2)'!F$42</f>
        <v>1.8039687312086591E-3</v>
      </c>
      <c r="G15" s="11">
        <f>'Informe 1 (2)'!G16/'Informe 1 (2)'!G$42</f>
        <v>1.4555435415453714E-3</v>
      </c>
      <c r="H15" s="11">
        <f>'Informe 1 (2)'!H16/'Informe 1 (2)'!H$42</f>
        <v>6.2408539209778775E-3</v>
      </c>
      <c r="I15" s="11">
        <f>'Informe 1 (2)'!I16/'Informe 1 (2)'!I$42</f>
        <v>1.6103923989478768E-4</v>
      </c>
      <c r="J15" s="11">
        <f>'Informe 1 (2)'!J16/'Informe 1 (2)'!J$42</f>
        <v>6.9368744425725892E-4</v>
      </c>
      <c r="K15" s="11">
        <f>'Informe 1 (2)'!K16/'Informe 1 (2)'!K$42</f>
        <v>6.5457877855599919E-5</v>
      </c>
      <c r="L15" s="11">
        <f>'Informe 1 (2)'!L16/'Informe 1 (2)'!L$42</f>
        <v>1.7169945130827517E-3</v>
      </c>
      <c r="M15" s="11">
        <f>'Informe 1 (2)'!M16/'Informe 1 (2)'!M$42</f>
        <v>6.6853857467575885E-5</v>
      </c>
      <c r="N15" s="12">
        <f>'Informe 1 (2)'!N16/'Informe 1 (2)'!N$42</f>
        <v>0.74107820804859525</v>
      </c>
      <c r="O15" s="11">
        <f>'Informe 1 (2)'!O16/'Informe 1 (2)'!O$42</f>
        <v>4.906876790830946E-3</v>
      </c>
      <c r="P15" s="11">
        <f>'Informe 1 (2)'!P16/'Informe 1 (2)'!P$42</f>
        <v>2.3249055507120024E-3</v>
      </c>
      <c r="Q15" s="11">
        <f>'Informe 1 (2)'!Q16/'Informe 1 (2)'!Q$42</f>
        <v>1.0864644635581711E-3</v>
      </c>
      <c r="R15" s="11">
        <f>'Informe 1 (2)'!R16/'Informe 1 (2)'!R$42</f>
        <v>0</v>
      </c>
      <c r="S15" s="11">
        <f>'Informe 1 (2)'!S16/'Informe 1 (2)'!S$42</f>
        <v>5.9844404548174744E-4</v>
      </c>
      <c r="T15" s="11">
        <f>'Informe 1 (2)'!T16/'Informe 1 (2)'!T$42</f>
        <v>2.8595939376608524E-4</v>
      </c>
      <c r="U15" s="11">
        <f>'Informe 1 (2)'!U16/'Informe 1 (2)'!U$42</f>
        <v>2.6205450733752622E-4</v>
      </c>
      <c r="V15" s="11">
        <f>'Informe 1 (2)'!V16/'Informe 1 (2)'!V$42</f>
        <v>0</v>
      </c>
      <c r="W15" s="11">
        <f>'Informe 1 (2)'!W16/'Informe 1 (2)'!W$42</f>
        <v>5.8788061501356646E-3</v>
      </c>
      <c r="X15" s="11">
        <f>'Informe 1 (2)'!X16/'Informe 1 (2)'!X$42</f>
        <v>0</v>
      </c>
      <c r="Y15" s="11">
        <f>'Informe 1 (2)'!Y16/'Informe 1 (2)'!Y$42</f>
        <v>3.0795762503079576E-3</v>
      </c>
      <c r="Z15" s="11">
        <f>'Informe 1 (2)'!Z16/'Informe 1 (2)'!Z$42</f>
        <v>7.3985544362870634E-4</v>
      </c>
      <c r="AA15" s="11">
        <f>'Informe 1 (2)'!AA16/'Informe 1 (2)'!AA$42</f>
        <v>2.0328959526889671E-3</v>
      </c>
      <c r="AB15" s="11">
        <f>'Informe 1 (2)'!AB16/'Informe 1 (2)'!AB$42</f>
        <v>2.0633283072772003E-3</v>
      </c>
      <c r="AC15" s="11">
        <f>'Informe 1 (2)'!AC16/'Informe 1 (2)'!AC$42</f>
        <v>8.2629452809401393E-4</v>
      </c>
      <c r="AD15" s="11">
        <f>'Informe 1 (2)'!AD16/'Informe 1 (2)'!AD$42</f>
        <v>0</v>
      </c>
      <c r="AE15" s="11">
        <f>'Informe 1 (2)'!AE16/'Informe 1 (2)'!AE$42</f>
        <v>0</v>
      </c>
      <c r="AF15" s="11">
        <f>'Informe 1 (2)'!AF16/'Informe 1 (2)'!AF$42</f>
        <v>9.0179457119668146E-5</v>
      </c>
      <c r="AG15" s="11">
        <f>'Informe 1 (2)'!AG16/'Informe 1 (2)'!AG$42</f>
        <v>2.0173492031470649E-4</v>
      </c>
      <c r="AH15" s="11">
        <f>'Informe 1 (2)'!AH16/'Informe 1 (2)'!AH$42</f>
        <v>0</v>
      </c>
      <c r="AI15" s="11">
        <f>'Informe 1 (2)'!AI16/'Informe 1 (2)'!AI$42</f>
        <v>4.7596382674916705E-4</v>
      </c>
      <c r="AJ15" s="11">
        <f>'Informe 1 (2)'!AJ16/'Informe 1 (2)'!AJ$42</f>
        <v>5.3461641272387062E-4</v>
      </c>
      <c r="AK15" s="11">
        <f>'Informe 1 (2)'!AK16/'Informe 1 (2)'!AK$42</f>
        <v>0</v>
      </c>
      <c r="AL15" s="11">
        <f>'Informe 1 (2)'!AL16/'Informe 1 (2)'!AL$42</f>
        <v>0</v>
      </c>
      <c r="AM15" s="9" t="e">
        <f>'Informe 1 (2)'!AM16/'Informe 1 (2)'!AM$42</f>
        <v>#DIV/0!</v>
      </c>
      <c r="AN15" s="9">
        <f>'Informe 1 (2)'!AN16/'Informe 1 (2)'!AN$42</f>
        <v>0</v>
      </c>
    </row>
    <row r="16" spans="1:40" s="1" customFormat="1" ht="19.7" customHeight="1" x14ac:dyDescent="0.2">
      <c r="A16" s="13"/>
      <c r="B16" s="2" t="s">
        <v>12</v>
      </c>
      <c r="C16" s="11">
        <f>'Informe 1 (2)'!C17/'Informe 1 (2)'!C$42</f>
        <v>0</v>
      </c>
      <c r="D16" s="11">
        <f>'Informe 1 (2)'!D17/'Informe 1 (2)'!D$42</f>
        <v>5.8875478363261706E-4</v>
      </c>
      <c r="E16" s="11">
        <f>'Informe 1 (2)'!E17/'Informe 1 (2)'!E$42</f>
        <v>1.2403327010068583E-3</v>
      </c>
      <c r="F16" s="11">
        <f>'Informe 1 (2)'!F17/'Informe 1 (2)'!F$42</f>
        <v>5.4119061936259774E-3</v>
      </c>
      <c r="G16" s="11">
        <f>'Informe 1 (2)'!G17/'Informe 1 (2)'!G$42</f>
        <v>9.7729352075189221E-3</v>
      </c>
      <c r="H16" s="11">
        <f>'Informe 1 (2)'!H17/'Informe 1 (2)'!H$42</f>
        <v>5.1820607730050788E-2</v>
      </c>
      <c r="I16" s="11">
        <f>'Informe 1 (2)'!I17/'Informe 1 (2)'!I$42</f>
        <v>4.8311771968436308E-4</v>
      </c>
      <c r="J16" s="11">
        <f>'Informe 1 (2)'!J17/'Informe 1 (2)'!J$42</f>
        <v>5.9458923793479336E-4</v>
      </c>
      <c r="K16" s="11">
        <f>'Informe 1 (2)'!K17/'Informe 1 (2)'!K$42</f>
        <v>7.2003665641159908E-4</v>
      </c>
      <c r="L16" s="11">
        <f>'Informe 1 (2)'!L17/'Informe 1 (2)'!L$42</f>
        <v>1.1720353850173566E-2</v>
      </c>
      <c r="M16" s="11">
        <f>'Informe 1 (2)'!M17/'Informe 1 (2)'!M$42</f>
        <v>3.342692873378794E-4</v>
      </c>
      <c r="N16" s="11">
        <f>'Informe 1 (2)'!N17/'Informe 1 (2)'!N$42</f>
        <v>4.986079473551E-2</v>
      </c>
      <c r="O16" s="12">
        <f>'Informe 1 (2)'!O17/'Informe 1 (2)'!O$42</f>
        <v>0.69566618911174782</v>
      </c>
      <c r="P16" s="12">
        <f>'Informe 1 (2)'!P17/'Informe 1 (2)'!P$42</f>
        <v>0.59139784946236562</v>
      </c>
      <c r="Q16" s="11">
        <f>'Informe 1 (2)'!Q17/'Informe 1 (2)'!Q$42</f>
        <v>2.716161158895428E-3</v>
      </c>
      <c r="R16" s="11">
        <f>'Informe 1 (2)'!R17/'Informe 1 (2)'!R$42</f>
        <v>3.8109756097560975E-3</v>
      </c>
      <c r="S16" s="11">
        <f>'Informe 1 (2)'!S17/'Informe 1 (2)'!S$42</f>
        <v>5.6852184320766008E-3</v>
      </c>
      <c r="T16" s="11">
        <f>'Informe 1 (2)'!T17/'Informe 1 (2)'!T$42</f>
        <v>1.4297969688304261E-3</v>
      </c>
      <c r="U16" s="11">
        <f>'Informe 1 (2)'!U17/'Informe 1 (2)'!U$42</f>
        <v>7.8616352201257862E-3</v>
      </c>
      <c r="V16" s="11">
        <f>'Informe 1 (2)'!V17/'Informe 1 (2)'!V$42</f>
        <v>0</v>
      </c>
      <c r="W16" s="11">
        <f>'Informe 1 (2)'!W17/'Informe 1 (2)'!W$42</f>
        <v>1.1154657823334338E-2</v>
      </c>
      <c r="X16" s="11">
        <f>'Informe 1 (2)'!X17/'Informe 1 (2)'!X$42</f>
        <v>9.5808383233532933E-3</v>
      </c>
      <c r="Y16" s="11">
        <f>'Informe 1 (2)'!Y17/'Informe 1 (2)'!Y$42</f>
        <v>2.3527962552352795E-2</v>
      </c>
      <c r="Z16" s="11">
        <f>'Informe 1 (2)'!Z17/'Informe 1 (2)'!Z$42</f>
        <v>8.8782653235444774E-3</v>
      </c>
      <c r="AA16" s="11">
        <f>'Informe 1 (2)'!AA17/'Informe 1 (2)'!AA$42</f>
        <v>5.6828682313805213E-3</v>
      </c>
      <c r="AB16" s="11">
        <f>'Informe 1 (2)'!AB17/'Informe 1 (2)'!AB$42</f>
        <v>1.825251964129831E-3</v>
      </c>
      <c r="AC16" s="11">
        <f>'Informe 1 (2)'!AC17/'Informe 1 (2)'!AC$42</f>
        <v>3.6724201248622842E-3</v>
      </c>
      <c r="AD16" s="11">
        <f>'Informe 1 (2)'!AD17/'Informe 1 (2)'!AD$42</f>
        <v>0</v>
      </c>
      <c r="AE16" s="11">
        <f>'Informe 1 (2)'!AE17/'Informe 1 (2)'!AE$42</f>
        <v>1.625055399615896E-3</v>
      </c>
      <c r="AF16" s="11">
        <f>'Informe 1 (2)'!AF17/'Informe 1 (2)'!AF$42</f>
        <v>1.1723329425556857E-3</v>
      </c>
      <c r="AG16" s="11">
        <f>'Informe 1 (2)'!AG17/'Informe 1 (2)'!AG$42</f>
        <v>6.9094210207786971E-3</v>
      </c>
      <c r="AH16" s="11">
        <f>'Informe 1 (2)'!AH17/'Informe 1 (2)'!AH$42</f>
        <v>5.4617676266137038E-3</v>
      </c>
      <c r="AI16" s="11">
        <f>'Informe 1 (2)'!AI17/'Informe 1 (2)'!AI$42</f>
        <v>7.8798455761806552E-3</v>
      </c>
      <c r="AJ16" s="11">
        <f>'Informe 1 (2)'!AJ17/'Informe 1 (2)'!AJ$42</f>
        <v>1.6038492381716118E-3</v>
      </c>
      <c r="AK16" s="11">
        <f>'Informe 1 (2)'!AK17/'Informe 1 (2)'!AK$42</f>
        <v>1.5974440894568689E-3</v>
      </c>
      <c r="AL16" s="11">
        <f>'Informe 1 (2)'!AL17/'Informe 1 (2)'!AL$42</f>
        <v>0</v>
      </c>
      <c r="AM16" s="9" t="e">
        <f>'Informe 1 (2)'!AM17/'Informe 1 (2)'!AM$42</f>
        <v>#DIV/0!</v>
      </c>
      <c r="AN16" s="9">
        <f>'Informe 1 (2)'!AN17/'Informe 1 (2)'!AN$42</f>
        <v>4.7619047619047616E-2</v>
      </c>
    </row>
    <row r="17" spans="1:40" s="1" customFormat="1" ht="19.7" customHeight="1" x14ac:dyDescent="0.2">
      <c r="A17" s="13"/>
      <c r="B17" s="2" t="s">
        <v>13</v>
      </c>
      <c r="C17" s="11">
        <f>'Informe 1 (2)'!C18/'Informe 1 (2)'!C$42</f>
        <v>0</v>
      </c>
      <c r="D17" s="11">
        <f>'Informe 1 (2)'!D18/'Informe 1 (2)'!D$42</f>
        <v>0</v>
      </c>
      <c r="E17" s="11">
        <f>'Informe 1 (2)'!E18/'Informe 1 (2)'!E$42</f>
        <v>0</v>
      </c>
      <c r="F17" s="11">
        <f>'Informe 1 (2)'!F18/'Informe 1 (2)'!F$42</f>
        <v>0</v>
      </c>
      <c r="G17" s="11">
        <f>'Informe 1 (2)'!G18/'Informe 1 (2)'!G$42</f>
        <v>4.1586958329867751E-5</v>
      </c>
      <c r="H17" s="11">
        <f>'Informe 1 (2)'!H18/'Informe 1 (2)'!H$42</f>
        <v>0</v>
      </c>
      <c r="I17" s="11">
        <f>'Informe 1 (2)'!I18/'Informe 1 (2)'!I$42</f>
        <v>0</v>
      </c>
      <c r="J17" s="11">
        <f>'Informe 1 (2)'!J18/'Informe 1 (2)'!J$42</f>
        <v>0</v>
      </c>
      <c r="K17" s="11">
        <f>'Informe 1 (2)'!K18/'Informe 1 (2)'!K$42</f>
        <v>0</v>
      </c>
      <c r="L17" s="11">
        <f>'Informe 1 (2)'!L18/'Informe 1 (2)'!L$42</f>
        <v>0</v>
      </c>
      <c r="M17" s="11">
        <f>'Informe 1 (2)'!M18/'Informe 1 (2)'!M$42</f>
        <v>0</v>
      </c>
      <c r="N17" s="11">
        <f>'Informe 1 (2)'!N18/'Informe 1 (2)'!N$42</f>
        <v>0</v>
      </c>
      <c r="O17" s="11">
        <f>'Informe 1 (2)'!O18/'Informe 1 (2)'!O$42</f>
        <v>3.689111747851003E-3</v>
      </c>
      <c r="P17" s="11">
        <f>'Informe 1 (2)'!P18/'Informe 1 (2)'!P$42</f>
        <v>4.9404242952630047E-3</v>
      </c>
      <c r="Q17" s="11">
        <f>'Informe 1 (2)'!Q18/'Informe 1 (2)'!Q$42</f>
        <v>0</v>
      </c>
      <c r="R17" s="11">
        <f>'Informe 1 (2)'!R18/'Informe 1 (2)'!R$42</f>
        <v>0</v>
      </c>
      <c r="S17" s="11">
        <f>'Informe 1 (2)'!S18/'Informe 1 (2)'!S$42</f>
        <v>0</v>
      </c>
      <c r="T17" s="11">
        <f>'Informe 1 (2)'!T18/'Informe 1 (2)'!T$42</f>
        <v>0</v>
      </c>
      <c r="U17" s="11">
        <f>'Informe 1 (2)'!U18/'Informe 1 (2)'!U$42</f>
        <v>0</v>
      </c>
      <c r="V17" s="11">
        <f>'Informe 1 (2)'!V18/'Informe 1 (2)'!V$42</f>
        <v>0</v>
      </c>
      <c r="W17" s="11">
        <f>'Informe 1 (2)'!W18/'Informe 1 (2)'!W$42</f>
        <v>0</v>
      </c>
      <c r="X17" s="11">
        <f>'Informe 1 (2)'!X18/'Informe 1 (2)'!X$42</f>
        <v>0</v>
      </c>
      <c r="Y17" s="11">
        <f>'Informe 1 (2)'!Y18/'Informe 1 (2)'!Y$42</f>
        <v>0</v>
      </c>
      <c r="Z17" s="11">
        <f>'Informe 1 (2)'!Z18/'Informe 1 (2)'!Z$42</f>
        <v>0</v>
      </c>
      <c r="AA17" s="11">
        <f>'Informe 1 (2)'!AA18/'Informe 1 (2)'!AA$42</f>
        <v>0</v>
      </c>
      <c r="AB17" s="11">
        <f>'Informe 1 (2)'!AB18/'Informe 1 (2)'!AB$42</f>
        <v>0</v>
      </c>
      <c r="AC17" s="11">
        <f>'Informe 1 (2)'!AC18/'Informe 1 (2)'!AC$42</f>
        <v>0</v>
      </c>
      <c r="AD17" s="11">
        <f>'Informe 1 (2)'!AD18/'Informe 1 (2)'!AD$42</f>
        <v>0</v>
      </c>
      <c r="AE17" s="11">
        <f>'Informe 1 (2)'!AE18/'Informe 1 (2)'!AE$42</f>
        <v>0</v>
      </c>
      <c r="AF17" s="11">
        <f>'Informe 1 (2)'!AF18/'Informe 1 (2)'!AF$42</f>
        <v>0</v>
      </c>
      <c r="AG17" s="11">
        <f>'Informe 1 (2)'!AG18/'Informe 1 (2)'!AG$42</f>
        <v>0</v>
      </c>
      <c r="AH17" s="11">
        <f>'Informe 1 (2)'!AH18/'Informe 1 (2)'!AH$42</f>
        <v>0</v>
      </c>
      <c r="AI17" s="11">
        <f>'Informe 1 (2)'!AI18/'Informe 1 (2)'!AI$42</f>
        <v>0</v>
      </c>
      <c r="AJ17" s="11">
        <f>'Informe 1 (2)'!AJ18/'Informe 1 (2)'!AJ$42</f>
        <v>0</v>
      </c>
      <c r="AK17" s="11">
        <f>'Informe 1 (2)'!AK18/'Informe 1 (2)'!AK$42</f>
        <v>0</v>
      </c>
      <c r="AL17" s="11">
        <f>'Informe 1 (2)'!AL18/'Informe 1 (2)'!AL$42</f>
        <v>0</v>
      </c>
      <c r="AM17" s="9" t="e">
        <f>'Informe 1 (2)'!AM18/'Informe 1 (2)'!AM$42</f>
        <v>#DIV/0!</v>
      </c>
      <c r="AN17" s="9">
        <f>'Informe 1 (2)'!AN18/'Informe 1 (2)'!AN$42</f>
        <v>0</v>
      </c>
    </row>
    <row r="18" spans="1:40" s="1" customFormat="1" ht="19.7" customHeight="1" x14ac:dyDescent="0.2">
      <c r="A18" s="13"/>
      <c r="B18" s="2" t="s">
        <v>14</v>
      </c>
      <c r="C18" s="11">
        <f>'Informe 1 (2)'!C19/'Informe 1 (2)'!C$42</f>
        <v>0</v>
      </c>
      <c r="D18" s="11">
        <f>'Informe 1 (2)'!D19/'Informe 1 (2)'!D$42</f>
        <v>2.5463644392110685E-2</v>
      </c>
      <c r="E18" s="11">
        <f>'Informe 1 (2)'!E19/'Informe 1 (2)'!E$42</f>
        <v>3.3561943674303226E-3</v>
      </c>
      <c r="F18" s="11">
        <f>'Informe 1 (2)'!F19/'Informe 1 (2)'!F$42</f>
        <v>1.6235718580877932E-2</v>
      </c>
      <c r="G18" s="11">
        <f>'Informe 1 (2)'!G19/'Informe 1 (2)'!G$42</f>
        <v>8.9411960409215667E-3</v>
      </c>
      <c r="H18" s="11">
        <f>'Informe 1 (2)'!H19/'Informe 1 (2)'!H$42</f>
        <v>2.3241800809158993E-3</v>
      </c>
      <c r="I18" s="11">
        <f>'Informe 1 (2)'!I19/'Informe 1 (2)'!I$42</f>
        <v>3.2207847978957538E-3</v>
      </c>
      <c r="J18" s="11">
        <f>'Informe 1 (2)'!J19/'Informe 1 (2)'!J$42</f>
        <v>5.2522049350906749E-3</v>
      </c>
      <c r="K18" s="11">
        <f>'Informe 1 (2)'!K19/'Informe 1 (2)'!K$42</f>
        <v>8.1822347319499902E-3</v>
      </c>
      <c r="L18" s="11">
        <f>'Informe 1 (2)'!L19/'Informe 1 (2)'!L$42</f>
        <v>4.1805083796797428E-3</v>
      </c>
      <c r="M18" s="11">
        <f>'Informe 1 (2)'!M19/'Informe 1 (2)'!M$42</f>
        <v>1.9387618665597005E-3</v>
      </c>
      <c r="N18" s="11">
        <f>'Informe 1 (2)'!N19/'Informe 1 (2)'!N$42</f>
        <v>1.2655024044545685E-3</v>
      </c>
      <c r="O18" s="11">
        <f>'Informe 1 (2)'!O19/'Informe 1 (2)'!O$42</f>
        <v>9.7779369627507169E-3</v>
      </c>
      <c r="P18" s="11">
        <f>'Informe 1 (2)'!P19/'Informe 1 (2)'!P$42</f>
        <v>9.2996222028480097E-3</v>
      </c>
      <c r="Q18" s="12">
        <f>'Informe 1 (2)'!Q19/'Informe 1 (2)'!Q$42</f>
        <v>0.91208691715708468</v>
      </c>
      <c r="R18" s="11">
        <f>'Informe 1 (2)'!R19/'Informe 1 (2)'!R$42</f>
        <v>7.621951219512195E-3</v>
      </c>
      <c r="S18" s="11">
        <f>'Informe 1 (2)'!S19/'Informe 1 (2)'!S$42</f>
        <v>5.9844404548174742E-3</v>
      </c>
      <c r="T18" s="11">
        <f>'Informe 1 (2)'!T19/'Informe 1 (2)'!T$42</f>
        <v>8.5787818129825567E-4</v>
      </c>
      <c r="U18" s="11">
        <f>'Informe 1 (2)'!U19/'Informe 1 (2)'!U$42</f>
        <v>2.0047169811320754E-2</v>
      </c>
      <c r="V18" s="11">
        <f>'Informe 1 (2)'!V19/'Informe 1 (2)'!V$42</f>
        <v>0</v>
      </c>
      <c r="W18" s="11">
        <f>'Informe 1 (2)'!W19/'Informe 1 (2)'!W$42</f>
        <v>2.58516731986735E-2</v>
      </c>
      <c r="X18" s="11">
        <f>'Informe 1 (2)'!X19/'Informe 1 (2)'!X$42</f>
        <v>2.9940119760479042E-2</v>
      </c>
      <c r="Y18" s="11">
        <f>'Informe 1 (2)'!Y19/'Informe 1 (2)'!Y$42</f>
        <v>2.3989898989898988E-2</v>
      </c>
      <c r="Z18" s="11">
        <f>'Informe 1 (2)'!Z19/'Informe 1 (2)'!Z$42</f>
        <v>2.8626714472710715E-2</v>
      </c>
      <c r="AA18" s="11">
        <f>'Informe 1 (2)'!AA19/'Informe 1 (2)'!AA$42</f>
        <v>1.8881291196944497E-2</v>
      </c>
      <c r="AB18" s="11">
        <f>'Informe 1 (2)'!AB19/'Informe 1 (2)'!AB$42</f>
        <v>2.3807634314736924E-3</v>
      </c>
      <c r="AC18" s="11">
        <f>'Informe 1 (2)'!AC19/'Informe 1 (2)'!AC$42</f>
        <v>8.813808299669483E-3</v>
      </c>
      <c r="AD18" s="11">
        <f>'Informe 1 (2)'!AD19/'Informe 1 (2)'!AD$42</f>
        <v>3.2258064516129031E-2</v>
      </c>
      <c r="AE18" s="11">
        <f>'Informe 1 (2)'!AE19/'Informe 1 (2)'!AE$42</f>
        <v>4.4319692716797166E-4</v>
      </c>
      <c r="AF18" s="11">
        <f>'Informe 1 (2)'!AF19/'Informe 1 (2)'!AF$42</f>
        <v>3.87771665614573E-3</v>
      </c>
      <c r="AG18" s="11">
        <f>'Informe 1 (2)'!AG19/'Informe 1 (2)'!AG$42</f>
        <v>1.8559612668952997E-2</v>
      </c>
      <c r="AH18" s="11">
        <f>'Informe 1 (2)'!AH19/'Informe 1 (2)'!AH$42</f>
        <v>1.0675273088381331E-2</v>
      </c>
      <c r="AI18" s="11">
        <f>'Informe 1 (2)'!AI19/'Informe 1 (2)'!AI$42</f>
        <v>7.0336876619599134E-3</v>
      </c>
      <c r="AJ18" s="11">
        <f>'Informe 1 (2)'!AJ19/'Informe 1 (2)'!AJ$42</f>
        <v>1.8711574445335472E-3</v>
      </c>
      <c r="AK18" s="11">
        <f>'Informe 1 (2)'!AK19/'Informe 1 (2)'!AK$42</f>
        <v>0</v>
      </c>
      <c r="AL18" s="11">
        <f>'Informe 1 (2)'!AL19/'Informe 1 (2)'!AL$42</f>
        <v>3.5714285714285712E-2</v>
      </c>
      <c r="AM18" s="9" t="e">
        <f>'Informe 1 (2)'!AM19/'Informe 1 (2)'!AM$42</f>
        <v>#DIV/0!</v>
      </c>
      <c r="AN18" s="9">
        <f>'Informe 1 (2)'!AN19/'Informe 1 (2)'!AN$42</f>
        <v>0.12244897959183673</v>
      </c>
    </row>
    <row r="19" spans="1:40" s="1" customFormat="1" ht="19.7" customHeight="1" x14ac:dyDescent="0.2">
      <c r="A19" s="13"/>
      <c r="B19" s="2" t="s">
        <v>15</v>
      </c>
      <c r="C19" s="11">
        <f>'Informe 1 (2)'!C20/'Informe 1 (2)'!C$42</f>
        <v>0</v>
      </c>
      <c r="D19" s="11">
        <f>'Informe 1 (2)'!D20/'Informe 1 (2)'!D$42</f>
        <v>6.6234913158669413E-4</v>
      </c>
      <c r="E19" s="11">
        <f>'Informe 1 (2)'!E20/'Informe 1 (2)'!E$42</f>
        <v>4.3776448270830295E-4</v>
      </c>
      <c r="F19" s="11">
        <f>'Informe 1 (2)'!F20/'Informe 1 (2)'!F$42</f>
        <v>1.2026458208057728E-3</v>
      </c>
      <c r="G19" s="11">
        <f>'Informe 1 (2)'!G20/'Informe 1 (2)'!G$42</f>
        <v>5.8221741661814851E-4</v>
      </c>
      <c r="H19" s="11">
        <f>'Informe 1 (2)'!H20/'Informe 1 (2)'!H$42</f>
        <v>1.7216148747525178E-4</v>
      </c>
      <c r="I19" s="11">
        <f>'Informe 1 (2)'!I20/'Informe 1 (2)'!I$42</f>
        <v>3.2207847978957537E-4</v>
      </c>
      <c r="J19" s="11">
        <f>'Informe 1 (2)'!J20/'Informe 1 (2)'!J$42</f>
        <v>7.9278565057972449E-4</v>
      </c>
      <c r="K19" s="11">
        <f>'Informe 1 (2)'!K20/'Informe 1 (2)'!K$42</f>
        <v>6.5457877855599919E-5</v>
      </c>
      <c r="L19" s="11">
        <f>'Informe 1 (2)'!L20/'Informe 1 (2)'!L$42</f>
        <v>1.4930387070284797E-4</v>
      </c>
      <c r="M19" s="11">
        <f>'Informe 1 (2)'!M20/'Informe 1 (2)'!M$42</f>
        <v>3.342692873378794E-4</v>
      </c>
      <c r="N19" s="11">
        <f>'Informe 1 (2)'!N20/'Informe 1 (2)'!N$42</f>
        <v>0</v>
      </c>
      <c r="O19" s="11">
        <f>'Informe 1 (2)'!O20/'Informe 1 (2)'!O$42</f>
        <v>1.0028653295128939E-3</v>
      </c>
      <c r="P19" s="11">
        <f>'Informe 1 (2)'!P20/'Informe 1 (2)'!P$42</f>
        <v>1.1624527753560012E-3</v>
      </c>
      <c r="Q19" s="11">
        <f>'Informe 1 (2)'!Q20/'Informe 1 (2)'!Q$42</f>
        <v>2.2634676324128565E-4</v>
      </c>
      <c r="R19" s="12">
        <f>'Informe 1 (2)'!R20/'Informe 1 (2)'!R$42</f>
        <v>0.72903963414634143</v>
      </c>
      <c r="S19" s="11">
        <f>'Informe 1 (2)'!S20/'Informe 1 (2)'!S$42</f>
        <v>5.9844404548174744E-4</v>
      </c>
      <c r="T19" s="11">
        <f>'Informe 1 (2)'!T20/'Informe 1 (2)'!T$42</f>
        <v>1.5727766657134688E-2</v>
      </c>
      <c r="U19" s="11">
        <f>'Informe 1 (2)'!U20/'Informe 1 (2)'!U$42</f>
        <v>0</v>
      </c>
      <c r="V19" s="11">
        <f>'Informe 1 (2)'!V20/'Informe 1 (2)'!V$42</f>
        <v>0</v>
      </c>
      <c r="W19" s="11">
        <f>'Informe 1 (2)'!W20/'Informe 1 (2)'!W$42</f>
        <v>2.2610792885137171E-4</v>
      </c>
      <c r="X19" s="11">
        <f>'Informe 1 (2)'!X20/'Informe 1 (2)'!X$42</f>
        <v>1.1976047904191617E-3</v>
      </c>
      <c r="Y19" s="11">
        <f>'Informe 1 (2)'!Y20/'Informe 1 (2)'!Y$42</f>
        <v>6.1591525006159152E-4</v>
      </c>
      <c r="Z19" s="11">
        <f>'Informe 1 (2)'!Z20/'Informe 1 (2)'!Z$42</f>
        <v>7.9676740083091456E-4</v>
      </c>
      <c r="AA19" s="11">
        <f>'Informe 1 (2)'!AA20/'Informe 1 (2)'!AA$42</f>
        <v>3.0801453828620712E-4</v>
      </c>
      <c r="AB19" s="11">
        <f>'Informe 1 (2)'!AB20/'Informe 1 (2)'!AB$42</f>
        <v>2.3807634314736926E-4</v>
      </c>
      <c r="AC19" s="11">
        <f>'Informe 1 (2)'!AC20/'Informe 1 (2)'!AC$42</f>
        <v>8.5659199412412776E-2</v>
      </c>
      <c r="AD19" s="11">
        <f>'Informe 1 (2)'!AD20/'Informe 1 (2)'!AD$42</f>
        <v>0</v>
      </c>
      <c r="AE19" s="11">
        <f>'Informe 1 (2)'!AE20/'Informe 1 (2)'!AE$42</f>
        <v>4.7274338897916974E-3</v>
      </c>
      <c r="AF19" s="11">
        <f>'Informe 1 (2)'!AF20/'Informe 1 (2)'!AF$42</f>
        <v>1.8035891423933629E-4</v>
      </c>
      <c r="AG19" s="11">
        <f>'Informe 1 (2)'!AG20/'Informe 1 (2)'!AG$42</f>
        <v>8.573734113375025E-4</v>
      </c>
      <c r="AH19" s="11">
        <f>'Informe 1 (2)'!AH20/'Informe 1 (2)'!AH$42</f>
        <v>0</v>
      </c>
      <c r="AI19" s="11">
        <f>'Informe 1 (2)'!AI20/'Informe 1 (2)'!AI$42</f>
        <v>7.4038817494314875E-4</v>
      </c>
      <c r="AJ19" s="11">
        <f>'Informe 1 (2)'!AJ20/'Informe 1 (2)'!AJ$42</f>
        <v>2.6730820636193531E-4</v>
      </c>
      <c r="AK19" s="11">
        <f>'Informe 1 (2)'!AK20/'Informe 1 (2)'!AK$42</f>
        <v>0</v>
      </c>
      <c r="AL19" s="11">
        <f>'Informe 1 (2)'!AL20/'Informe 1 (2)'!AL$42</f>
        <v>0</v>
      </c>
      <c r="AM19" s="9" t="e">
        <f>'Informe 1 (2)'!AM20/'Informe 1 (2)'!AM$42</f>
        <v>#DIV/0!</v>
      </c>
      <c r="AN19" s="9">
        <f>'Informe 1 (2)'!AN20/'Informe 1 (2)'!AN$42</f>
        <v>6.8027210884353739E-3</v>
      </c>
    </row>
    <row r="20" spans="1:40" s="1" customFormat="1" ht="19.7" customHeight="1" x14ac:dyDescent="0.2">
      <c r="A20" s="13"/>
      <c r="B20" s="2" t="s">
        <v>16</v>
      </c>
      <c r="C20" s="11">
        <f>'Informe 1 (2)'!C21/'Informe 1 (2)'!C$42</f>
        <v>4.6153846153846156E-2</v>
      </c>
      <c r="D20" s="11">
        <f>'Informe 1 (2)'!D21/'Informe 1 (2)'!D$42</f>
        <v>1.5454813070356196E-3</v>
      </c>
      <c r="E20" s="11">
        <f>'Informe 1 (2)'!E21/'Informe 1 (2)'!E$42</f>
        <v>2.6995476433678682E-3</v>
      </c>
      <c r="F20" s="11">
        <f>'Informe 1 (2)'!F21/'Informe 1 (2)'!F$42</f>
        <v>1.2026458208057728E-3</v>
      </c>
      <c r="G20" s="11">
        <f>'Informe 1 (2)'!G21/'Informe 1 (2)'!G$42</f>
        <v>2.661565333111536E-3</v>
      </c>
      <c r="H20" s="11">
        <f>'Informe 1 (2)'!H21/'Informe 1 (2)'!H$42</f>
        <v>1.7216148747525178E-3</v>
      </c>
      <c r="I20" s="11">
        <f>'Informe 1 (2)'!I21/'Informe 1 (2)'!I$42</f>
        <v>5.9047721294755494E-4</v>
      </c>
      <c r="J20" s="11">
        <f>'Informe 1 (2)'!J21/'Informe 1 (2)'!J$42</f>
        <v>3.9639282528986224E-4</v>
      </c>
      <c r="K20" s="11">
        <f>'Informe 1 (2)'!K21/'Informe 1 (2)'!K$42</f>
        <v>2.0291942135235975E-3</v>
      </c>
      <c r="L20" s="11">
        <f>'Informe 1 (2)'!L21/'Informe 1 (2)'!L$42</f>
        <v>2.2395580605427196E-4</v>
      </c>
      <c r="M20" s="11">
        <f>'Informe 1 (2)'!M21/'Informe 1 (2)'!M$42</f>
        <v>4.6797700227303116E-4</v>
      </c>
      <c r="N20" s="11">
        <f>'Informe 1 (2)'!N21/'Informe 1 (2)'!N$42</f>
        <v>4.0496076942546193E-3</v>
      </c>
      <c r="O20" s="11">
        <f>'Informe 1 (2)'!O21/'Informe 1 (2)'!O$42</f>
        <v>1.7191977077363897E-3</v>
      </c>
      <c r="P20" s="11">
        <f>'Informe 1 (2)'!P21/'Informe 1 (2)'!P$42</f>
        <v>0</v>
      </c>
      <c r="Q20" s="11">
        <f>'Informe 1 (2)'!Q21/'Informe 1 (2)'!Q$42</f>
        <v>4.9796287913082848E-4</v>
      </c>
      <c r="R20" s="11">
        <f>'Informe 1 (2)'!R21/'Informe 1 (2)'!R$42</f>
        <v>1.1432926829268292E-3</v>
      </c>
      <c r="S20" s="12">
        <f>'Informe 1 (2)'!S21/'Informe 1 (2)'!S$42</f>
        <v>0.85098743267504484</v>
      </c>
      <c r="T20" s="11">
        <f>'Informe 1 (2)'!T21/'Informe 1 (2)'!T$42</f>
        <v>5.7191878753217048E-4</v>
      </c>
      <c r="U20" s="11">
        <f>'Informe 1 (2)'!U21/'Informe 1 (2)'!U$42</f>
        <v>0</v>
      </c>
      <c r="V20" s="11">
        <f>'Informe 1 (2)'!V21/'Informe 1 (2)'!V$42</f>
        <v>0</v>
      </c>
      <c r="W20" s="11">
        <f>'Informe 1 (2)'!W21/'Informe 1 (2)'!W$42</f>
        <v>3.7684654808561955E-4</v>
      </c>
      <c r="X20" s="11">
        <f>'Informe 1 (2)'!X21/'Informe 1 (2)'!X$42</f>
        <v>1.1976047904191617E-3</v>
      </c>
      <c r="Y20" s="11">
        <f>'Informe 1 (2)'!Y21/'Informe 1 (2)'!Y$42</f>
        <v>1.385809312638581E-3</v>
      </c>
      <c r="Z20" s="11">
        <f>'Informe 1 (2)'!Z21/'Informe 1 (2)'!Z$42</f>
        <v>1.821182630470662E-3</v>
      </c>
      <c r="AA20" s="11">
        <f>'Informe 1 (2)'!AA21/'Informe 1 (2)'!AA$42</f>
        <v>8.9324216103000057E-4</v>
      </c>
      <c r="AB20" s="11">
        <f>'Informe 1 (2)'!AB21/'Informe 1 (2)'!AB$42</f>
        <v>4.2060153956035235E-3</v>
      </c>
      <c r="AC20" s="11">
        <f>'Informe 1 (2)'!AC21/'Informe 1 (2)'!AC$42</f>
        <v>1.9280205655526992E-3</v>
      </c>
      <c r="AD20" s="11">
        <f>'Informe 1 (2)'!AD21/'Informe 1 (2)'!AD$42</f>
        <v>0</v>
      </c>
      <c r="AE20" s="11">
        <f>'Informe 1 (2)'!AE21/'Informe 1 (2)'!AE$42</f>
        <v>0</v>
      </c>
      <c r="AF20" s="11">
        <f>'Informe 1 (2)'!AF21/'Informe 1 (2)'!AF$42</f>
        <v>9.9197402831634955E-4</v>
      </c>
      <c r="AG20" s="11">
        <f>'Informe 1 (2)'!AG21/'Informe 1 (2)'!AG$42</f>
        <v>1.5130119023602984E-4</v>
      </c>
      <c r="AH20" s="11">
        <f>'Informe 1 (2)'!AH21/'Informe 1 (2)'!AH$42</f>
        <v>0</v>
      </c>
      <c r="AI20" s="11">
        <f>'Informe 1 (2)'!AI21/'Informe 1 (2)'!AI$42</f>
        <v>5.2884869638796342E-5</v>
      </c>
      <c r="AJ20" s="11">
        <f>'Informe 1 (2)'!AJ21/'Informe 1 (2)'!AJ$42</f>
        <v>2.6730820636193531E-4</v>
      </c>
      <c r="AK20" s="11">
        <f>'Informe 1 (2)'!AK21/'Informe 1 (2)'!AK$42</f>
        <v>0</v>
      </c>
      <c r="AL20" s="11">
        <f>'Informe 1 (2)'!AL21/'Informe 1 (2)'!AL$42</f>
        <v>0</v>
      </c>
      <c r="AM20" s="9" t="e">
        <f>'Informe 1 (2)'!AM21/'Informe 1 (2)'!AM$42</f>
        <v>#DIV/0!</v>
      </c>
      <c r="AN20" s="9">
        <f>'Informe 1 (2)'!AN21/'Informe 1 (2)'!AN$42</f>
        <v>6.8027210884353739E-3</v>
      </c>
    </row>
    <row r="21" spans="1:40" s="1" customFormat="1" ht="19.7" customHeight="1" x14ac:dyDescent="0.2">
      <c r="A21" s="13"/>
      <c r="B21" s="2" t="s">
        <v>17</v>
      </c>
      <c r="C21" s="11">
        <f>'Informe 1 (2)'!C22/'Informe 1 (2)'!C$42</f>
        <v>0</v>
      </c>
      <c r="D21" s="11">
        <f>'Informe 1 (2)'!D22/'Informe 1 (2)'!D$42</f>
        <v>1.9134530468060053E-3</v>
      </c>
      <c r="E21" s="11">
        <f>'Informe 1 (2)'!E22/'Informe 1 (2)'!E$42</f>
        <v>1.2768130745658836E-2</v>
      </c>
      <c r="F21" s="11">
        <f>'Informe 1 (2)'!F22/'Informe 1 (2)'!F$42</f>
        <v>1.2026458208057728E-3</v>
      </c>
      <c r="G21" s="11">
        <f>'Informe 1 (2)'!G22/'Informe 1 (2)'!G$42</f>
        <v>2.5368044581219329E-3</v>
      </c>
      <c r="H21" s="11">
        <f>'Informe 1 (2)'!H22/'Informe 1 (2)'!H$42</f>
        <v>6.4560557803219421E-4</v>
      </c>
      <c r="I21" s="11">
        <f>'Informe 1 (2)'!I22/'Informe 1 (2)'!I$42</f>
        <v>1.0199151860003221E-3</v>
      </c>
      <c r="J21" s="11">
        <f>'Informe 1 (2)'!J22/'Informe 1 (2)'!J$42</f>
        <v>4.7567139034783469E-3</v>
      </c>
      <c r="K21" s="11">
        <f>'Informe 1 (2)'!K22/'Informe 1 (2)'!K$42</f>
        <v>2.6183151142239968E-4</v>
      </c>
      <c r="L21" s="11">
        <f>'Informe 1 (2)'!L22/'Informe 1 (2)'!L$42</f>
        <v>1.8662983837855997E-4</v>
      </c>
      <c r="M21" s="11">
        <f>'Informe 1 (2)'!M22/'Informe 1 (2)'!M$42</f>
        <v>8.2898783259794089E-3</v>
      </c>
      <c r="N21" s="11">
        <f>'Informe 1 (2)'!N22/'Informe 1 (2)'!N$42</f>
        <v>7.5930144267274111E-4</v>
      </c>
      <c r="O21" s="11">
        <f>'Informe 1 (2)'!O22/'Informe 1 (2)'!O$42</f>
        <v>3.7965616045845274E-3</v>
      </c>
      <c r="P21" s="11">
        <f>'Informe 1 (2)'!P22/'Informe 1 (2)'!P$42</f>
        <v>8.7183958151700091E-4</v>
      </c>
      <c r="Q21" s="11">
        <f>'Informe 1 (2)'!Q22/'Informe 1 (2)'!Q$42</f>
        <v>1.358080579447714E-3</v>
      </c>
      <c r="R21" s="11">
        <f>'Informe 1 (2)'!R22/'Informe 1 (2)'!R$42</f>
        <v>4.0396341463414635E-2</v>
      </c>
      <c r="S21" s="11">
        <f>'Informe 1 (2)'!S22/'Informe 1 (2)'!S$42</f>
        <v>2.6929982046678637E-3</v>
      </c>
      <c r="T21" s="12">
        <f>'Informe 1 (2)'!T22/'Informe 1 (2)'!T$42</f>
        <v>0.89734057763797537</v>
      </c>
      <c r="U21" s="11">
        <f>'Informe 1 (2)'!U22/'Informe 1 (2)'!U$42</f>
        <v>1.3102725366876311E-4</v>
      </c>
      <c r="V21" s="11">
        <f>'Informe 1 (2)'!V22/'Informe 1 (2)'!V$42</f>
        <v>0</v>
      </c>
      <c r="W21" s="11">
        <f>'Informe 1 (2)'!W22/'Informe 1 (2)'!W$42</f>
        <v>1.2059089538739825E-3</v>
      </c>
      <c r="X21" s="11">
        <f>'Informe 1 (2)'!X22/'Informe 1 (2)'!X$42</f>
        <v>2.3952095808383233E-3</v>
      </c>
      <c r="Y21" s="11">
        <f>'Informe 1 (2)'!Y22/'Informe 1 (2)'!Y$42</f>
        <v>3.3259423503325942E-3</v>
      </c>
      <c r="Z21" s="11">
        <f>'Informe 1 (2)'!Z22/'Informe 1 (2)'!Z$42</f>
        <v>2.1057424164817027E-3</v>
      </c>
      <c r="AA21" s="11">
        <f>'Informe 1 (2)'!AA22/'Informe 1 (2)'!AA$42</f>
        <v>5.5442616891517276E-4</v>
      </c>
      <c r="AB21" s="11">
        <f>'Informe 1 (2)'!AB22/'Informe 1 (2)'!AB$42</f>
        <v>1.5871756209824618E-4</v>
      </c>
      <c r="AC21" s="11">
        <f>'Informe 1 (2)'!AC22/'Informe 1 (2)'!AC$42</f>
        <v>4.3518178479618065E-2</v>
      </c>
      <c r="AD21" s="11">
        <f>'Informe 1 (2)'!AD22/'Informe 1 (2)'!AD$42</f>
        <v>3.2258064516129031E-2</v>
      </c>
      <c r="AE21" s="11">
        <f>'Informe 1 (2)'!AE22/'Informe 1 (2)'!AE$42</f>
        <v>4.018318806322943E-2</v>
      </c>
      <c r="AF21" s="11">
        <f>'Informe 1 (2)'!AF22/'Informe 1 (2)'!AF$42</f>
        <v>1.6232302281540265E-3</v>
      </c>
      <c r="AG21" s="11">
        <f>'Informe 1 (2)'!AG22/'Informe 1 (2)'!AG$42</f>
        <v>5.0433730078676615E-4</v>
      </c>
      <c r="AH21" s="11">
        <f>'Informe 1 (2)'!AH22/'Informe 1 (2)'!AH$42</f>
        <v>0</v>
      </c>
      <c r="AI21" s="11">
        <f>'Informe 1 (2)'!AI22/'Informe 1 (2)'!AI$42</f>
        <v>4.7596382674916705E-4</v>
      </c>
      <c r="AJ21" s="11">
        <f>'Informe 1 (2)'!AJ22/'Informe 1 (2)'!AJ$42</f>
        <v>7.4846297781341886E-3</v>
      </c>
      <c r="AK21" s="11">
        <f>'Informe 1 (2)'!AK22/'Informe 1 (2)'!AK$42</f>
        <v>0</v>
      </c>
      <c r="AL21" s="11">
        <f>'Informe 1 (2)'!AL22/'Informe 1 (2)'!AL$42</f>
        <v>0</v>
      </c>
      <c r="AM21" s="9" t="e">
        <f>'Informe 1 (2)'!AM22/'Informe 1 (2)'!AM$42</f>
        <v>#DIV/0!</v>
      </c>
      <c r="AN21" s="9">
        <f>'Informe 1 (2)'!AN22/'Informe 1 (2)'!AN$42</f>
        <v>6.8027210884353739E-3</v>
      </c>
    </row>
    <row r="22" spans="1:40" s="1" customFormat="1" ht="19.7" customHeight="1" x14ac:dyDescent="0.2">
      <c r="A22" s="13"/>
      <c r="B22" s="2" t="s">
        <v>18</v>
      </c>
      <c r="C22" s="11">
        <f>'Informe 1 (2)'!C23/'Informe 1 (2)'!C$42</f>
        <v>0</v>
      </c>
      <c r="D22" s="11">
        <f>'Informe 1 (2)'!D23/'Informe 1 (2)'!D$42</f>
        <v>0</v>
      </c>
      <c r="E22" s="11">
        <f>'Informe 1 (2)'!E23/'Informe 1 (2)'!E$42</f>
        <v>0</v>
      </c>
      <c r="F22" s="11">
        <f>'Informe 1 (2)'!F23/'Informe 1 (2)'!F$42</f>
        <v>0</v>
      </c>
      <c r="G22" s="11">
        <f>'Informe 1 (2)'!G23/'Informe 1 (2)'!G$42</f>
        <v>0</v>
      </c>
      <c r="H22" s="11">
        <f>'Informe 1 (2)'!H23/'Informe 1 (2)'!H$42</f>
        <v>0</v>
      </c>
      <c r="I22" s="11">
        <f>'Informe 1 (2)'!I23/'Informe 1 (2)'!I$42</f>
        <v>0</v>
      </c>
      <c r="J22" s="11">
        <f>'Informe 1 (2)'!J23/'Informe 1 (2)'!J$42</f>
        <v>0</v>
      </c>
      <c r="K22" s="11">
        <f>'Informe 1 (2)'!K23/'Informe 1 (2)'!K$42</f>
        <v>0</v>
      </c>
      <c r="L22" s="11">
        <f>'Informe 1 (2)'!L23/'Informe 1 (2)'!L$42</f>
        <v>0</v>
      </c>
      <c r="M22" s="11">
        <f>'Informe 1 (2)'!M23/'Informe 1 (2)'!M$42</f>
        <v>0</v>
      </c>
      <c r="N22" s="11">
        <f>'Informe 1 (2)'!N23/'Informe 1 (2)'!N$42</f>
        <v>0</v>
      </c>
      <c r="O22" s="11">
        <f>'Informe 1 (2)'!O23/'Informe 1 (2)'!O$42</f>
        <v>0</v>
      </c>
      <c r="P22" s="11">
        <f>'Informe 1 (2)'!P23/'Informe 1 (2)'!P$42</f>
        <v>0</v>
      </c>
      <c r="Q22" s="11">
        <f>'Informe 1 (2)'!Q23/'Informe 1 (2)'!Q$42</f>
        <v>0</v>
      </c>
      <c r="R22" s="11">
        <f>'Informe 1 (2)'!R23/'Informe 1 (2)'!R$42</f>
        <v>0</v>
      </c>
      <c r="S22" s="11">
        <f>'Informe 1 (2)'!S23/'Informe 1 (2)'!S$42</f>
        <v>0</v>
      </c>
      <c r="T22" s="11">
        <f>'Informe 1 (2)'!T23/'Informe 1 (2)'!T$42</f>
        <v>0</v>
      </c>
      <c r="U22" s="11">
        <f>'Informe 1 (2)'!U23/'Informe 1 (2)'!U$42</f>
        <v>7.1671907756813411E-2</v>
      </c>
      <c r="V22" s="11">
        <f>'Informe 1 (2)'!V23/'Informe 1 (2)'!V$42</f>
        <v>0</v>
      </c>
      <c r="W22" s="11">
        <f>'Informe 1 (2)'!W23/'Informe 1 (2)'!W$42</f>
        <v>1.8088634308109737E-3</v>
      </c>
      <c r="X22" s="11">
        <f>'Informe 1 (2)'!X23/'Informe 1 (2)'!X$42</f>
        <v>0</v>
      </c>
      <c r="Y22" s="11">
        <f>'Informe 1 (2)'!Y23/'Informe 1 (2)'!Y$42</f>
        <v>1.0470559251047056E-3</v>
      </c>
      <c r="Z22" s="11">
        <f>'Informe 1 (2)'!Z23/'Informe 1 (2)'!Z$42</f>
        <v>1.1382391440441637E-4</v>
      </c>
      <c r="AA22" s="11">
        <f>'Informe 1 (2)'!AA23/'Informe 1 (2)'!AA$42</f>
        <v>1.5400726914310356E-5</v>
      </c>
      <c r="AB22" s="11">
        <f>'Informe 1 (2)'!AB23/'Informe 1 (2)'!AB$42</f>
        <v>0</v>
      </c>
      <c r="AC22" s="11">
        <f>'Informe 1 (2)'!AC23/'Informe 1 (2)'!AC$42</f>
        <v>0</v>
      </c>
      <c r="AD22" s="11">
        <f>'Informe 1 (2)'!AD23/'Informe 1 (2)'!AD$42</f>
        <v>0</v>
      </c>
      <c r="AE22" s="11">
        <f>'Informe 1 (2)'!AE23/'Informe 1 (2)'!AE$42</f>
        <v>0</v>
      </c>
      <c r="AF22" s="11">
        <f>'Informe 1 (2)'!AF23/'Informe 1 (2)'!AF$42</f>
        <v>0</v>
      </c>
      <c r="AG22" s="11">
        <f>'Informe 1 (2)'!AG23/'Informe 1 (2)'!AG$42</f>
        <v>0</v>
      </c>
      <c r="AH22" s="11">
        <f>'Informe 1 (2)'!AH23/'Informe 1 (2)'!AH$42</f>
        <v>0</v>
      </c>
      <c r="AI22" s="11">
        <f>'Informe 1 (2)'!AI23/'Informe 1 (2)'!AI$42</f>
        <v>0</v>
      </c>
      <c r="AJ22" s="11">
        <f>'Informe 1 (2)'!AJ23/'Informe 1 (2)'!AJ$42</f>
        <v>0</v>
      </c>
      <c r="AK22" s="11">
        <f>'Informe 1 (2)'!AK23/'Informe 1 (2)'!AK$42</f>
        <v>0</v>
      </c>
      <c r="AL22" s="11">
        <f>'Informe 1 (2)'!AL23/'Informe 1 (2)'!AL$42</f>
        <v>0</v>
      </c>
      <c r="AM22" s="9" t="e">
        <f>'Informe 1 (2)'!AM23/'Informe 1 (2)'!AM$42</f>
        <v>#DIV/0!</v>
      </c>
      <c r="AN22" s="9">
        <f>'Informe 1 (2)'!AN23/'Informe 1 (2)'!AN$42</f>
        <v>0</v>
      </c>
    </row>
    <row r="23" spans="1:40" s="1" customFormat="1" ht="19.7" customHeight="1" x14ac:dyDescent="0.2">
      <c r="A23" s="13"/>
      <c r="B23" s="2" t="s">
        <v>20</v>
      </c>
      <c r="C23" s="11">
        <f>'Informe 1 (2)'!C24/'Informe 1 (2)'!C$42</f>
        <v>1.5384615384615385E-2</v>
      </c>
      <c r="D23" s="11">
        <f>'Informe 1 (2)'!D24/'Informe 1 (2)'!D$42</f>
        <v>1.0156020017662644E-2</v>
      </c>
      <c r="E23" s="11">
        <f>'Informe 1 (2)'!E24/'Informe 1 (2)'!E$42</f>
        <v>1.7510579308332118E-3</v>
      </c>
      <c r="F23" s="11">
        <f>'Informe 1 (2)'!F24/'Informe 1 (2)'!F$42</f>
        <v>3.3674082982561637E-2</v>
      </c>
      <c r="G23" s="11">
        <f>'Informe 1 (2)'!G24/'Informe 1 (2)'!G$42</f>
        <v>4.3125675788072859E-2</v>
      </c>
      <c r="H23" s="11">
        <f>'Informe 1 (2)'!H24/'Informe 1 (2)'!H$42</f>
        <v>2.3241800809158993E-3</v>
      </c>
      <c r="I23" s="11">
        <f>'Informe 1 (2)'!I24/'Informe 1 (2)'!I$42</f>
        <v>6.4415695957915073E-4</v>
      </c>
      <c r="J23" s="11">
        <f>'Informe 1 (2)'!J24/'Informe 1 (2)'!J$42</f>
        <v>1.0900802695471212E-3</v>
      </c>
      <c r="K23" s="11">
        <f>'Informe 1 (2)'!K24/'Informe 1 (2)'!K$42</f>
        <v>1.701904824245598E-3</v>
      </c>
      <c r="L23" s="11">
        <f>'Informe 1 (2)'!L24/'Informe 1 (2)'!L$42</f>
        <v>6.6813482139524471E-3</v>
      </c>
      <c r="M23" s="11">
        <f>'Informe 1 (2)'!M24/'Informe 1 (2)'!M$42</f>
        <v>4.0112314480545525E-4</v>
      </c>
      <c r="N23" s="11">
        <f>'Informe 1 (2)'!N24/'Informe 1 (2)'!N$42</f>
        <v>1.8729435585927615E-2</v>
      </c>
      <c r="O23" s="11">
        <f>'Informe 1 (2)'!O24/'Informe 1 (2)'!O$42</f>
        <v>4.6776504297994272E-2</v>
      </c>
      <c r="P23" s="11">
        <f>'Informe 1 (2)'!P24/'Informe 1 (2)'!P$42</f>
        <v>6.9165940133682074E-2</v>
      </c>
      <c r="Q23" s="11">
        <f>'Informe 1 (2)'!Q24/'Informe 1 (2)'!Q$42</f>
        <v>1.7926663648709824E-2</v>
      </c>
      <c r="R23" s="11">
        <f>'Informe 1 (2)'!R24/'Informe 1 (2)'!R$42</f>
        <v>6.8597560975609756E-3</v>
      </c>
      <c r="S23" s="11">
        <f>'Informe 1 (2)'!S24/'Informe 1 (2)'!S$42</f>
        <v>1.1370436864153202E-2</v>
      </c>
      <c r="T23" s="11">
        <f>'Informe 1 (2)'!T24/'Informe 1 (2)'!T$42</f>
        <v>1.143837575064341E-3</v>
      </c>
      <c r="U23" s="12">
        <f>'Informe 1 (2)'!U24/'Informe 1 (2)'!U$42</f>
        <v>0.67230083857442346</v>
      </c>
      <c r="V23" s="12">
        <f>'Informe 1 (2)'!V24/'Informe 1 (2)'!V$42</f>
        <v>0.85057471264367812</v>
      </c>
      <c r="W23" s="12">
        <f>'Informe 1 (2)'!W24/'Informe 1 (2)'!W$42</f>
        <v>0.74773892071148629</v>
      </c>
      <c r="X23" s="12">
        <f>'Informe 1 (2)'!X24/'Informe 1 (2)'!X$42</f>
        <v>0.6</v>
      </c>
      <c r="Y23" s="12">
        <f>'Informe 1 (2)'!Y24/'Informe 1 (2)'!Y$42</f>
        <v>0.67966247844296623</v>
      </c>
      <c r="Z23" s="11">
        <f>'Informe 1 (2)'!Z24/'Informe 1 (2)'!Z$42</f>
        <v>0.12867793523419271</v>
      </c>
      <c r="AA23" s="11">
        <f>'Informe 1 (2)'!AA24/'Informe 1 (2)'!AA$42</f>
        <v>4.4123082609499167E-2</v>
      </c>
      <c r="AB23" s="11">
        <f>'Informe 1 (2)'!AB24/'Informe 1 (2)'!AB$42</f>
        <v>7.7771605428140628E-3</v>
      </c>
      <c r="AC23" s="11">
        <f>'Informe 1 (2)'!AC24/'Informe 1 (2)'!AC$42</f>
        <v>5.3250091810503122E-3</v>
      </c>
      <c r="AD23" s="11">
        <f>'Informe 1 (2)'!AD24/'Informe 1 (2)'!AD$42</f>
        <v>4.8387096774193547E-2</v>
      </c>
      <c r="AE23" s="11">
        <f>'Informe 1 (2)'!AE24/'Informe 1 (2)'!AE$42</f>
        <v>2.0682523267838678E-3</v>
      </c>
      <c r="AF23" s="11">
        <f>'Informe 1 (2)'!AF24/'Informe 1 (2)'!AF$42</f>
        <v>1.0821534854360177E-3</v>
      </c>
      <c r="AG23" s="11">
        <f>'Informe 1 (2)'!AG24/'Informe 1 (2)'!AG$42</f>
        <v>4.6903368973169254E-3</v>
      </c>
      <c r="AH23" s="11">
        <f>'Informe 1 (2)'!AH24/'Informe 1 (2)'!AH$42</f>
        <v>1.2413108242303873E-4</v>
      </c>
      <c r="AI23" s="11">
        <f>'Informe 1 (2)'!AI24/'Informe 1 (2)'!AI$42</f>
        <v>2.16827965519065E-3</v>
      </c>
      <c r="AJ23" s="11">
        <f>'Informe 1 (2)'!AJ24/'Informe 1 (2)'!AJ$42</f>
        <v>0</v>
      </c>
      <c r="AK23" s="11">
        <f>'Informe 1 (2)'!AK24/'Informe 1 (2)'!AK$42</f>
        <v>1.2779552715654952E-2</v>
      </c>
      <c r="AL23" s="11">
        <f>'Informe 1 (2)'!AL24/'Informe 1 (2)'!AL$42</f>
        <v>7.1428571428571425E-2</v>
      </c>
      <c r="AM23" s="9" t="e">
        <f>'Informe 1 (2)'!AM24/'Informe 1 (2)'!AM$42</f>
        <v>#DIV/0!</v>
      </c>
      <c r="AN23" s="9">
        <f>'Informe 1 (2)'!AN24/'Informe 1 (2)'!AN$42</f>
        <v>3.4013605442176874E-2</v>
      </c>
    </row>
    <row r="24" spans="1:40" s="1" customFormat="1" ht="19.7" customHeight="1" x14ac:dyDescent="0.2">
      <c r="A24" s="13"/>
      <c r="B24" s="2" t="s">
        <v>21</v>
      </c>
      <c r="C24" s="11">
        <f>'Informe 1 (2)'!C25/'Informe 1 (2)'!C$42</f>
        <v>0</v>
      </c>
      <c r="D24" s="11">
        <f>'Informe 1 (2)'!D25/'Informe 1 (2)'!D$42</f>
        <v>7.3594347954077132E-5</v>
      </c>
      <c r="E24" s="11">
        <f>'Informe 1 (2)'!E25/'Informe 1 (2)'!E$42</f>
        <v>0</v>
      </c>
      <c r="F24" s="11">
        <f>'Informe 1 (2)'!F25/'Informe 1 (2)'!F$42</f>
        <v>0</v>
      </c>
      <c r="G24" s="11">
        <f>'Informe 1 (2)'!G25/'Informe 1 (2)'!G$42</f>
        <v>0</v>
      </c>
      <c r="H24" s="11">
        <f>'Informe 1 (2)'!H25/'Informe 1 (2)'!H$42</f>
        <v>4.3040371868812945E-5</v>
      </c>
      <c r="I24" s="11">
        <f>'Informe 1 (2)'!I25/'Informe 1 (2)'!I$42</f>
        <v>0</v>
      </c>
      <c r="J24" s="11">
        <f>'Informe 1 (2)'!J25/'Informe 1 (2)'!J$42</f>
        <v>0</v>
      </c>
      <c r="K24" s="11">
        <f>'Informe 1 (2)'!K25/'Informe 1 (2)'!K$42</f>
        <v>0</v>
      </c>
      <c r="L24" s="11">
        <f>'Informe 1 (2)'!L25/'Informe 1 (2)'!L$42</f>
        <v>0</v>
      </c>
      <c r="M24" s="11">
        <f>'Informe 1 (2)'!M25/'Informe 1 (2)'!M$42</f>
        <v>0</v>
      </c>
      <c r="N24" s="11">
        <f>'Informe 1 (2)'!N25/'Informe 1 (2)'!N$42</f>
        <v>0</v>
      </c>
      <c r="O24" s="11">
        <f>'Informe 1 (2)'!O25/'Informe 1 (2)'!O$42</f>
        <v>7.1633237822349565E-5</v>
      </c>
      <c r="P24" s="11">
        <f>'Informe 1 (2)'!P25/'Informe 1 (2)'!P$42</f>
        <v>0</v>
      </c>
      <c r="Q24" s="11">
        <f>'Informe 1 (2)'!Q25/'Informe 1 (2)'!Q$42</f>
        <v>0</v>
      </c>
      <c r="R24" s="11">
        <f>'Informe 1 (2)'!R25/'Informe 1 (2)'!R$42</f>
        <v>0</v>
      </c>
      <c r="S24" s="11">
        <f>'Informe 1 (2)'!S25/'Informe 1 (2)'!S$42</f>
        <v>0</v>
      </c>
      <c r="T24" s="11">
        <f>'Informe 1 (2)'!T25/'Informe 1 (2)'!T$42</f>
        <v>0</v>
      </c>
      <c r="U24" s="11">
        <f>'Informe 1 (2)'!U25/'Informe 1 (2)'!U$42</f>
        <v>0</v>
      </c>
      <c r="V24" s="11">
        <f>'Informe 1 (2)'!V25/'Informe 1 (2)'!V$42</f>
        <v>0</v>
      </c>
      <c r="W24" s="11">
        <f>'Informe 1 (2)'!W25/'Informe 1 (2)'!W$42</f>
        <v>1.0551703346397348E-3</v>
      </c>
      <c r="X24" s="11">
        <f>'Informe 1 (2)'!X25/'Informe 1 (2)'!X$42</f>
        <v>4.6706586826347304E-2</v>
      </c>
      <c r="Y24" s="11">
        <f>'Informe 1 (2)'!Y25/'Informe 1 (2)'!Y$42</f>
        <v>5.8511948755851197E-3</v>
      </c>
      <c r="Z24" s="11">
        <f>'Informe 1 (2)'!Z25/'Informe 1 (2)'!Z$42</f>
        <v>0</v>
      </c>
      <c r="AA24" s="11">
        <f>'Informe 1 (2)'!AA25/'Informe 1 (2)'!AA$42</f>
        <v>1.694079960574139E-4</v>
      </c>
      <c r="AB24" s="11">
        <f>'Informe 1 (2)'!AB25/'Informe 1 (2)'!AB$42</f>
        <v>0</v>
      </c>
      <c r="AC24" s="11">
        <f>'Informe 1 (2)'!AC25/'Informe 1 (2)'!AC$42</f>
        <v>0</v>
      </c>
      <c r="AD24" s="11">
        <f>'Informe 1 (2)'!AD25/'Informe 1 (2)'!AD$42</f>
        <v>0</v>
      </c>
      <c r="AE24" s="11">
        <f>'Informe 1 (2)'!AE25/'Informe 1 (2)'!AE$42</f>
        <v>0</v>
      </c>
      <c r="AF24" s="11">
        <f>'Informe 1 (2)'!AF25/'Informe 1 (2)'!AF$42</f>
        <v>0</v>
      </c>
      <c r="AG24" s="11">
        <f>'Informe 1 (2)'!AG25/'Informe 1 (2)'!AG$42</f>
        <v>0</v>
      </c>
      <c r="AH24" s="11">
        <f>'Informe 1 (2)'!AH25/'Informe 1 (2)'!AH$42</f>
        <v>0</v>
      </c>
      <c r="AI24" s="11">
        <f>'Informe 1 (2)'!AI25/'Informe 1 (2)'!AI$42</f>
        <v>0</v>
      </c>
      <c r="AJ24" s="11">
        <f>'Informe 1 (2)'!AJ25/'Informe 1 (2)'!AJ$42</f>
        <v>0</v>
      </c>
      <c r="AK24" s="11">
        <f>'Informe 1 (2)'!AK25/'Informe 1 (2)'!AK$42</f>
        <v>0</v>
      </c>
      <c r="AL24" s="11">
        <f>'Informe 1 (2)'!AL25/'Informe 1 (2)'!AL$42</f>
        <v>0</v>
      </c>
      <c r="AM24" s="9" t="e">
        <f>'Informe 1 (2)'!AM25/'Informe 1 (2)'!AM$42</f>
        <v>#DIV/0!</v>
      </c>
      <c r="AN24" s="9">
        <f>'Informe 1 (2)'!AN25/'Informe 1 (2)'!AN$42</f>
        <v>0</v>
      </c>
    </row>
    <row r="25" spans="1:40" s="1" customFormat="1" ht="19.7" customHeight="1" x14ac:dyDescent="0.2">
      <c r="A25" s="13"/>
      <c r="B25" s="2" t="s">
        <v>22</v>
      </c>
      <c r="C25" s="11">
        <f>'Informe 1 (2)'!C26/'Informe 1 (2)'!C$42</f>
        <v>0</v>
      </c>
      <c r="D25" s="11">
        <f>'Informe 1 (2)'!D26/'Informe 1 (2)'!D$42</f>
        <v>5.1516043567853987E-4</v>
      </c>
      <c r="E25" s="11">
        <f>'Informe 1 (2)'!E26/'Informe 1 (2)'!E$42</f>
        <v>0</v>
      </c>
      <c r="F25" s="11">
        <f>'Informe 1 (2)'!F26/'Informe 1 (2)'!F$42</f>
        <v>0</v>
      </c>
      <c r="G25" s="11">
        <f>'Informe 1 (2)'!G26/'Informe 1 (2)'!G$42</f>
        <v>8.3173916659735501E-5</v>
      </c>
      <c r="H25" s="11">
        <f>'Informe 1 (2)'!H26/'Informe 1 (2)'!H$42</f>
        <v>0</v>
      </c>
      <c r="I25" s="11">
        <f>'Informe 1 (2)'!I26/'Informe 1 (2)'!I$42</f>
        <v>0</v>
      </c>
      <c r="J25" s="11">
        <f>'Informe 1 (2)'!J26/'Informe 1 (2)'!J$42</f>
        <v>0</v>
      </c>
      <c r="K25" s="11">
        <f>'Informe 1 (2)'!K26/'Informe 1 (2)'!K$42</f>
        <v>0</v>
      </c>
      <c r="L25" s="11">
        <f>'Informe 1 (2)'!L26/'Informe 1 (2)'!L$42</f>
        <v>1.8662983837855997E-4</v>
      </c>
      <c r="M25" s="11">
        <f>'Informe 1 (2)'!M26/'Informe 1 (2)'!M$42</f>
        <v>0</v>
      </c>
      <c r="N25" s="11">
        <f>'Informe 1 (2)'!N26/'Informe 1 (2)'!N$42</f>
        <v>0</v>
      </c>
      <c r="O25" s="11">
        <f>'Informe 1 (2)'!O26/'Informe 1 (2)'!O$42</f>
        <v>1.0028653295128939E-3</v>
      </c>
      <c r="P25" s="11">
        <f>'Informe 1 (2)'!P26/'Informe 1 (2)'!P$42</f>
        <v>2.906131938390003E-4</v>
      </c>
      <c r="Q25" s="11">
        <f>'Informe 1 (2)'!Q26/'Informe 1 (2)'!Q$42</f>
        <v>1.3580805794477139E-4</v>
      </c>
      <c r="R25" s="11">
        <f>'Informe 1 (2)'!R26/'Informe 1 (2)'!R$42</f>
        <v>0</v>
      </c>
      <c r="S25" s="11">
        <f>'Informe 1 (2)'!S26/'Informe 1 (2)'!S$42</f>
        <v>0</v>
      </c>
      <c r="T25" s="11">
        <f>'Informe 1 (2)'!T26/'Informe 1 (2)'!T$42</f>
        <v>0</v>
      </c>
      <c r="U25" s="11">
        <f>'Informe 1 (2)'!U26/'Informe 1 (2)'!U$42</f>
        <v>0</v>
      </c>
      <c r="V25" s="11">
        <f>'Informe 1 (2)'!V26/'Informe 1 (2)'!V$42</f>
        <v>0</v>
      </c>
      <c r="W25" s="11">
        <f>'Informe 1 (2)'!W26/'Informe 1 (2)'!W$42</f>
        <v>3.8438347904733191E-3</v>
      </c>
      <c r="X25" s="11">
        <f>'Informe 1 (2)'!X26/'Informe 1 (2)'!X$42</f>
        <v>5.6287425149700601E-2</v>
      </c>
      <c r="Y25" s="11">
        <f>'Informe 1 (2)'!Y26/'Informe 1 (2)'!Y$42</f>
        <v>2.1372259177137226E-2</v>
      </c>
      <c r="Z25" s="11">
        <f>'Informe 1 (2)'!Z26/'Informe 1 (2)'!Z$42</f>
        <v>3.4147174321324912E-4</v>
      </c>
      <c r="AA25" s="11">
        <f>'Informe 1 (2)'!AA26/'Informe 1 (2)'!AA$42</f>
        <v>3.0801453828620712E-4</v>
      </c>
      <c r="AB25" s="11">
        <f>'Informe 1 (2)'!AB26/'Informe 1 (2)'!AB$42</f>
        <v>1.3490992778350925E-3</v>
      </c>
      <c r="AC25" s="11">
        <f>'Informe 1 (2)'!AC26/'Informe 1 (2)'!AC$42</f>
        <v>0</v>
      </c>
      <c r="AD25" s="11">
        <f>'Informe 1 (2)'!AD26/'Informe 1 (2)'!AD$42</f>
        <v>0</v>
      </c>
      <c r="AE25" s="11">
        <f>'Informe 1 (2)'!AE26/'Informe 1 (2)'!AE$42</f>
        <v>0</v>
      </c>
      <c r="AF25" s="11">
        <f>'Informe 1 (2)'!AF26/'Informe 1 (2)'!AF$42</f>
        <v>0</v>
      </c>
      <c r="AG25" s="11">
        <f>'Informe 1 (2)'!AG26/'Informe 1 (2)'!AG$42</f>
        <v>4.5390357070808959E-4</v>
      </c>
      <c r="AH25" s="11">
        <f>'Informe 1 (2)'!AH26/'Informe 1 (2)'!AH$42</f>
        <v>0</v>
      </c>
      <c r="AI25" s="11">
        <f>'Informe 1 (2)'!AI26/'Informe 1 (2)'!AI$42</f>
        <v>0</v>
      </c>
      <c r="AJ25" s="11">
        <f>'Informe 1 (2)'!AJ26/'Informe 1 (2)'!AJ$42</f>
        <v>0</v>
      </c>
      <c r="AK25" s="11">
        <f>'Informe 1 (2)'!AK26/'Informe 1 (2)'!AK$42</f>
        <v>0</v>
      </c>
      <c r="AL25" s="11">
        <f>'Informe 1 (2)'!AL26/'Informe 1 (2)'!AL$42</f>
        <v>0</v>
      </c>
      <c r="AM25" s="9" t="e">
        <f>'Informe 1 (2)'!AM26/'Informe 1 (2)'!AM$42</f>
        <v>#DIV/0!</v>
      </c>
      <c r="AN25" s="9">
        <f>'Informe 1 (2)'!AN26/'Informe 1 (2)'!AN$42</f>
        <v>6.8027210884353739E-3</v>
      </c>
    </row>
    <row r="26" spans="1:40" s="1" customFormat="1" ht="19.7" customHeight="1" x14ac:dyDescent="0.2">
      <c r="A26" s="13"/>
      <c r="B26" s="2" t="s">
        <v>23</v>
      </c>
      <c r="C26" s="11">
        <f>'Informe 1 (2)'!C27/'Informe 1 (2)'!C$42</f>
        <v>0</v>
      </c>
      <c r="D26" s="11">
        <f>'Informe 1 (2)'!D27/'Informe 1 (2)'!D$42</f>
        <v>5.5931704445098618E-3</v>
      </c>
      <c r="E26" s="11">
        <f>'Informe 1 (2)'!E27/'Informe 1 (2)'!E$42</f>
        <v>1.3862541952429593E-3</v>
      </c>
      <c r="F26" s="11">
        <f>'Informe 1 (2)'!F27/'Informe 1 (2)'!F$42</f>
        <v>1.2026458208057728E-3</v>
      </c>
      <c r="G26" s="11">
        <f>'Informe 1 (2)'!G27/'Informe 1 (2)'!G$42</f>
        <v>2.5867088081177741E-2</v>
      </c>
      <c r="H26" s="11">
        <f>'Informe 1 (2)'!H27/'Informe 1 (2)'!H$42</f>
        <v>2.3672204527847122E-3</v>
      </c>
      <c r="I26" s="11">
        <f>'Informe 1 (2)'!I27/'Informe 1 (2)'!I$42</f>
        <v>3.1671050512641582E-3</v>
      </c>
      <c r="J26" s="11">
        <f>'Informe 1 (2)'!J27/'Informe 1 (2)'!J$42</f>
        <v>3.9639282528986224E-4</v>
      </c>
      <c r="K26" s="11">
        <f>'Informe 1 (2)'!K27/'Informe 1 (2)'!K$42</f>
        <v>2.1601099692347974E-3</v>
      </c>
      <c r="L26" s="11">
        <f>'Informe 1 (2)'!L27/'Informe 1 (2)'!L$42</f>
        <v>3.1801724459706616E-2</v>
      </c>
      <c r="M26" s="11">
        <f>'Informe 1 (2)'!M27/'Informe 1 (2)'!M$42</f>
        <v>2.6741542987030354E-4</v>
      </c>
      <c r="N26" s="11">
        <f>'Informe 1 (2)'!N27/'Informe 1 (2)'!N$42</f>
        <v>3.5434067324727919E-3</v>
      </c>
      <c r="O26" s="11">
        <f>'Informe 1 (2)'!O27/'Informe 1 (2)'!O$42</f>
        <v>4.552292263610315E-2</v>
      </c>
      <c r="P26" s="11">
        <f>'Informe 1 (2)'!P27/'Informe 1 (2)'!P$42</f>
        <v>8.3405986631793078E-2</v>
      </c>
      <c r="Q26" s="11">
        <f>'Informe 1 (2)'!Q27/'Informe 1 (2)'!Q$42</f>
        <v>4.3458578542326844E-3</v>
      </c>
      <c r="R26" s="11">
        <f>'Informe 1 (2)'!R27/'Informe 1 (2)'!R$42</f>
        <v>1.1432926829268292E-3</v>
      </c>
      <c r="S26" s="11">
        <f>'Informe 1 (2)'!S27/'Informe 1 (2)'!S$42</f>
        <v>1.4961101137043686E-3</v>
      </c>
      <c r="T26" s="11">
        <f>'Informe 1 (2)'!T27/'Informe 1 (2)'!T$42</f>
        <v>1.143837575064341E-3</v>
      </c>
      <c r="U26" s="11">
        <f>'Informe 1 (2)'!U27/'Informe 1 (2)'!U$42</f>
        <v>3.4591194968553458E-2</v>
      </c>
      <c r="V26" s="11">
        <f>'Informe 1 (2)'!V27/'Informe 1 (2)'!V$42</f>
        <v>0</v>
      </c>
      <c r="W26" s="11">
        <f>'Informe 1 (2)'!W27/'Informe 1 (2)'!W$42</f>
        <v>5.0949653301175762E-2</v>
      </c>
      <c r="X26" s="11">
        <f>'Informe 1 (2)'!X27/'Informe 1 (2)'!X$42</f>
        <v>3.473053892215569E-2</v>
      </c>
      <c r="Y26" s="11">
        <f>'Informe 1 (2)'!Y27/'Informe 1 (2)'!Y$42</f>
        <v>2.9656319290465631E-2</v>
      </c>
      <c r="Z26" s="12">
        <f>'Informe 1 (2)'!Z27/'Informe 1 (2)'!Z$42</f>
        <v>0.6742359569745604</v>
      </c>
      <c r="AA26" s="11">
        <f>'Informe 1 (2)'!AA27/'Informe 1 (2)'!AA$42</f>
        <v>1.3860654222879319E-2</v>
      </c>
      <c r="AB26" s="11">
        <f>'Informe 1 (2)'!AB27/'Informe 1 (2)'!AB$42</f>
        <v>8.729465915403539E-4</v>
      </c>
      <c r="AC26" s="11">
        <f>'Informe 1 (2)'!AC27/'Informe 1 (2)'!AC$42</f>
        <v>1.5607785530664707E-3</v>
      </c>
      <c r="AD26" s="11">
        <f>'Informe 1 (2)'!AD27/'Informe 1 (2)'!AD$42</f>
        <v>1.6129032258064516E-2</v>
      </c>
      <c r="AE26" s="11">
        <f>'Informe 1 (2)'!AE27/'Informe 1 (2)'!AE$42</f>
        <v>4.4319692716797166E-4</v>
      </c>
      <c r="AF26" s="11">
        <f>'Informe 1 (2)'!AF27/'Informe 1 (2)'!AF$42</f>
        <v>0</v>
      </c>
      <c r="AG26" s="11">
        <f>'Informe 1 (2)'!AG27/'Informe 1 (2)'!AG$42</f>
        <v>6.3042162598345771E-3</v>
      </c>
      <c r="AH26" s="11">
        <f>'Informe 1 (2)'!AH27/'Informe 1 (2)'!AH$42</f>
        <v>1.2413108242303873E-4</v>
      </c>
      <c r="AI26" s="11">
        <f>'Informe 1 (2)'!AI27/'Informe 1 (2)'!AI$42</f>
        <v>4.6538685282140778E-3</v>
      </c>
      <c r="AJ26" s="11">
        <f>'Informe 1 (2)'!AJ27/'Informe 1 (2)'!AJ$42</f>
        <v>8.0192461908580592E-4</v>
      </c>
      <c r="AK26" s="11">
        <f>'Informe 1 (2)'!AK27/'Informe 1 (2)'!AK$42</f>
        <v>1.2779552715654952E-2</v>
      </c>
      <c r="AL26" s="11">
        <f>'Informe 1 (2)'!AL27/'Informe 1 (2)'!AL$42</f>
        <v>3.5714285714285712E-2</v>
      </c>
      <c r="AM26" s="9" t="e">
        <f>'Informe 1 (2)'!AM27/'Informe 1 (2)'!AM$42</f>
        <v>#DIV/0!</v>
      </c>
      <c r="AN26" s="9">
        <f>'Informe 1 (2)'!AN27/'Informe 1 (2)'!AN$42</f>
        <v>0</v>
      </c>
    </row>
    <row r="27" spans="1:40" s="1" customFormat="1" ht="19.7" customHeight="1" x14ac:dyDescent="0.2">
      <c r="A27" s="13"/>
      <c r="B27" s="2" t="s">
        <v>24</v>
      </c>
      <c r="C27" s="11">
        <f>'Informe 1 (2)'!C28/'Informe 1 (2)'!C$42</f>
        <v>0.12307692307692308</v>
      </c>
      <c r="D27" s="11">
        <f>'Informe 1 (2)'!D28/'Informe 1 (2)'!D$42</f>
        <v>8.2646452752428615E-2</v>
      </c>
      <c r="E27" s="11">
        <f>'Informe 1 (2)'!E28/'Informe 1 (2)'!E$42</f>
        <v>6.8583102290967462E-3</v>
      </c>
      <c r="F27" s="11">
        <f>'Informe 1 (2)'!F28/'Informe 1 (2)'!F$42</f>
        <v>0.14912808177991582</v>
      </c>
      <c r="G27" s="11">
        <f>'Informe 1 (2)'!G28/'Informe 1 (2)'!G$42</f>
        <v>4.6452632454462281E-2</v>
      </c>
      <c r="H27" s="11">
        <f>'Informe 1 (2)'!H28/'Informe 1 (2)'!H$42</f>
        <v>9.468881811138849E-3</v>
      </c>
      <c r="I27" s="11">
        <f>'Informe 1 (2)'!I28/'Informe 1 (2)'!I$42</f>
        <v>5.3679746631595897E-5</v>
      </c>
      <c r="J27" s="11">
        <f>'Informe 1 (2)'!J28/'Informe 1 (2)'!J$42</f>
        <v>2.7747497770290357E-3</v>
      </c>
      <c r="K27" s="11">
        <f>'Informe 1 (2)'!K28/'Informe 1 (2)'!K$42</f>
        <v>1.1127839235451987E-3</v>
      </c>
      <c r="L27" s="11">
        <f>'Informe 1 (2)'!L28/'Informe 1 (2)'!L$42</f>
        <v>1.8849613676234556E-2</v>
      </c>
      <c r="M27" s="11">
        <f>'Informe 1 (2)'!M28/'Informe 1 (2)'!M$42</f>
        <v>6.0168471720818293E-4</v>
      </c>
      <c r="N27" s="11">
        <f>'Informe 1 (2)'!N28/'Informe 1 (2)'!N$42</f>
        <v>1.5439129334345734E-2</v>
      </c>
      <c r="O27" s="11">
        <f>'Informe 1 (2)'!O28/'Informe 1 (2)'!O$42</f>
        <v>4.3696275071633241E-2</v>
      </c>
      <c r="P27" s="11">
        <f>'Informe 1 (2)'!P28/'Informe 1 (2)'!P$42</f>
        <v>0.12176692821854113</v>
      </c>
      <c r="Q27" s="11">
        <f>'Informe 1 (2)'!Q28/'Informe 1 (2)'!Q$42</f>
        <v>1.2584880036215482E-2</v>
      </c>
      <c r="R27" s="11">
        <f>'Informe 1 (2)'!R28/'Informe 1 (2)'!R$42</f>
        <v>3.8109756097560975E-3</v>
      </c>
      <c r="S27" s="11">
        <f>'Informe 1 (2)'!S28/'Informe 1 (2)'!S$42</f>
        <v>5.9844404548174742E-3</v>
      </c>
      <c r="T27" s="11">
        <f>'Informe 1 (2)'!T28/'Informe 1 (2)'!T$42</f>
        <v>2.2876751501286819E-3</v>
      </c>
      <c r="U27" s="11">
        <f>'Informe 1 (2)'!U28/'Informe 1 (2)'!U$42</f>
        <v>0.15172955974842767</v>
      </c>
      <c r="V27" s="11">
        <f>'Informe 1 (2)'!V28/'Informe 1 (2)'!V$42</f>
        <v>9.1954022988505746E-2</v>
      </c>
      <c r="W27" s="11">
        <f>'Informe 1 (2)'!W28/'Informe 1 (2)'!W$42</f>
        <v>7.3560446186312939E-2</v>
      </c>
      <c r="X27" s="11">
        <f>'Informe 1 (2)'!X28/'Informe 1 (2)'!X$42</f>
        <v>0.13053892215568863</v>
      </c>
      <c r="Y27" s="11">
        <f>'Informe 1 (2)'!Y28/'Informe 1 (2)'!Y$42</f>
        <v>9.6205962059620592E-2</v>
      </c>
      <c r="Z27" s="11">
        <f>'Informe 1 (2)'!Z28/'Informe 1 (2)'!Z$42</f>
        <v>4.3765295088498093E-2</v>
      </c>
      <c r="AA27" s="12">
        <f>'Informe 1 (2)'!AA28/'Informe 1 (2)'!AA$42</f>
        <v>0.8494270929587876</v>
      </c>
      <c r="AB27" s="11">
        <f>'Informe 1 (2)'!AB28/'Informe 1 (2)'!AB$42</f>
        <v>2.0633283072772003E-3</v>
      </c>
      <c r="AC27" s="11">
        <f>'Informe 1 (2)'!AC28/'Informe 1 (2)'!AC$42</f>
        <v>1.0741828865222182E-2</v>
      </c>
      <c r="AD27" s="11">
        <f>'Informe 1 (2)'!AD28/'Informe 1 (2)'!AD$42</f>
        <v>0.14516129032258066</v>
      </c>
      <c r="AE27" s="11">
        <f>'Informe 1 (2)'!AE28/'Informe 1 (2)'!AE$42</f>
        <v>2.0682523267838678E-3</v>
      </c>
      <c r="AF27" s="11">
        <f>'Informe 1 (2)'!AF28/'Informe 1 (2)'!AF$42</f>
        <v>1.8035891423933627E-3</v>
      </c>
      <c r="AG27" s="11">
        <f>'Informe 1 (2)'!AG28/'Informe 1 (2)'!AG$42</f>
        <v>3.1268912648779504E-3</v>
      </c>
      <c r="AH27" s="11">
        <f>'Informe 1 (2)'!AH28/'Informe 1 (2)'!AH$42</f>
        <v>0</v>
      </c>
      <c r="AI27" s="11">
        <f>'Informe 1 (2)'!AI28/'Informe 1 (2)'!AI$42</f>
        <v>4.4952139192976888E-3</v>
      </c>
      <c r="AJ27" s="11">
        <f>'Informe 1 (2)'!AJ28/'Informe 1 (2)'!AJ$42</f>
        <v>2.9403902699812884E-3</v>
      </c>
      <c r="AK27" s="11">
        <f>'Informe 1 (2)'!AK28/'Informe 1 (2)'!AK$42</f>
        <v>0.16773162939297126</v>
      </c>
      <c r="AL27" s="11">
        <f>'Informe 1 (2)'!AL28/'Informe 1 (2)'!AL$42</f>
        <v>0.3392857142857143</v>
      </c>
      <c r="AM27" s="9" t="e">
        <f>'Informe 1 (2)'!AM28/'Informe 1 (2)'!AM$42</f>
        <v>#DIV/0!</v>
      </c>
      <c r="AN27" s="9">
        <f>'Informe 1 (2)'!AN28/'Informe 1 (2)'!AN$42</f>
        <v>0.19727891156462585</v>
      </c>
    </row>
    <row r="28" spans="1:40" s="1" customFormat="1" ht="19.7" customHeight="1" x14ac:dyDescent="0.2">
      <c r="A28" s="13"/>
      <c r="B28" s="2" t="s">
        <v>25</v>
      </c>
      <c r="C28" s="11">
        <f>'Informe 1 (2)'!C29/'Informe 1 (2)'!C$42</f>
        <v>1.5384615384615385E-2</v>
      </c>
      <c r="D28" s="11">
        <f>'Informe 1 (2)'!D29/'Informe 1 (2)'!D$42</f>
        <v>5.1516043567853987E-4</v>
      </c>
      <c r="E28" s="11">
        <f>'Informe 1 (2)'!E29/'Informe 1 (2)'!E$42</f>
        <v>9.4848971253465634E-4</v>
      </c>
      <c r="F28" s="11">
        <f>'Informe 1 (2)'!F29/'Informe 1 (2)'!F$42</f>
        <v>6.0132291040288638E-4</v>
      </c>
      <c r="G28" s="11">
        <f>'Informe 1 (2)'!G29/'Informe 1 (2)'!G$42</f>
        <v>2.7863262081011396E-3</v>
      </c>
      <c r="H28" s="11">
        <f>'Informe 1 (2)'!H29/'Informe 1 (2)'!H$42</f>
        <v>8.6080743737625891E-4</v>
      </c>
      <c r="I28" s="11">
        <f>'Informe 1 (2)'!I29/'Informe 1 (2)'!I$42</f>
        <v>2.5229480916850074E-3</v>
      </c>
      <c r="J28" s="11">
        <f>'Informe 1 (2)'!J29/'Informe 1 (2)'!J$42</f>
        <v>2.1801605390942423E-3</v>
      </c>
      <c r="K28" s="11">
        <f>'Informe 1 (2)'!K29/'Informe 1 (2)'!K$42</f>
        <v>4.6213261766053546E-2</v>
      </c>
      <c r="L28" s="11">
        <f>'Informe 1 (2)'!L29/'Informe 1 (2)'!L$42</f>
        <v>3.7325967675711993E-4</v>
      </c>
      <c r="M28" s="11">
        <f>'Informe 1 (2)'!M29/'Informe 1 (2)'!M$42</f>
        <v>1.2702232918839417E-3</v>
      </c>
      <c r="N28" s="11">
        <f>'Informe 1 (2)'!N29/'Informe 1 (2)'!N$42</f>
        <v>3.0372057706909645E-3</v>
      </c>
      <c r="O28" s="11">
        <f>'Informe 1 (2)'!O29/'Informe 1 (2)'!O$42</f>
        <v>3.0802292263610313E-3</v>
      </c>
      <c r="P28" s="11">
        <f>'Informe 1 (2)'!P29/'Informe 1 (2)'!P$42</f>
        <v>2.0342923568730021E-3</v>
      </c>
      <c r="Q28" s="11">
        <f>'Informe 1 (2)'!Q29/'Informe 1 (2)'!Q$42</f>
        <v>1.0864644635581711E-3</v>
      </c>
      <c r="R28" s="11">
        <f>'Informe 1 (2)'!R29/'Informe 1 (2)'!R$42</f>
        <v>1.1432926829268292E-3</v>
      </c>
      <c r="S28" s="11">
        <f>'Informe 1 (2)'!S29/'Informe 1 (2)'!S$42</f>
        <v>9.8743267504488325E-3</v>
      </c>
      <c r="T28" s="11">
        <f>'Informe 1 (2)'!T29/'Informe 1 (2)'!T$42</f>
        <v>2.8595939376608524E-4</v>
      </c>
      <c r="U28" s="11">
        <f>'Informe 1 (2)'!U29/'Informe 1 (2)'!U$42</f>
        <v>1.0482180293501049E-3</v>
      </c>
      <c r="V28" s="11">
        <f>'Informe 1 (2)'!V29/'Informe 1 (2)'!V$42</f>
        <v>0</v>
      </c>
      <c r="W28" s="11">
        <f>'Informe 1 (2)'!W29/'Informe 1 (2)'!W$42</f>
        <v>1.1305396442568586E-3</v>
      </c>
      <c r="X28" s="11">
        <f>'Informe 1 (2)'!X29/'Informe 1 (2)'!X$42</f>
        <v>0</v>
      </c>
      <c r="Y28" s="11">
        <f>'Informe 1 (2)'!Y29/'Informe 1 (2)'!Y$42</f>
        <v>3.2335550628233554E-3</v>
      </c>
      <c r="Z28" s="11">
        <f>'Informe 1 (2)'!Z29/'Informe 1 (2)'!Z$42</f>
        <v>2.1057424164817027E-3</v>
      </c>
      <c r="AA28" s="11">
        <f>'Informe 1 (2)'!AA29/'Informe 1 (2)'!AA$42</f>
        <v>6.7763198422965561E-4</v>
      </c>
      <c r="AB28" s="12">
        <f>'Informe 1 (2)'!AB29/'Informe 1 (2)'!AB$42</f>
        <v>0.88929450043647329</v>
      </c>
      <c r="AC28" s="11">
        <f>'Informe 1 (2)'!AC29/'Informe 1 (2)'!AC$42</f>
        <v>2.8461255967682703E-3</v>
      </c>
      <c r="AD28" s="11">
        <f>'Informe 1 (2)'!AD29/'Informe 1 (2)'!AD$42</f>
        <v>0</v>
      </c>
      <c r="AE28" s="11">
        <f>'Informe 1 (2)'!AE29/'Informe 1 (2)'!AE$42</f>
        <v>3.2501107992317919E-3</v>
      </c>
      <c r="AF28" s="11">
        <f>'Informe 1 (2)'!AF29/'Informe 1 (2)'!AF$42</f>
        <v>0</v>
      </c>
      <c r="AG28" s="11">
        <f>'Informe 1 (2)'!AG29/'Informe 1 (2)'!AG$42</f>
        <v>3.5303611055073636E-4</v>
      </c>
      <c r="AH28" s="11">
        <f>'Informe 1 (2)'!AH29/'Informe 1 (2)'!AH$42</f>
        <v>0</v>
      </c>
      <c r="AI28" s="11">
        <f>'Informe 1 (2)'!AI29/'Informe 1 (2)'!AI$42</f>
        <v>6.3461843566555614E-4</v>
      </c>
      <c r="AJ28" s="11">
        <f>'Informe 1 (2)'!AJ29/'Informe 1 (2)'!AJ$42</f>
        <v>0</v>
      </c>
      <c r="AK28" s="11">
        <f>'Informe 1 (2)'!AK29/'Informe 1 (2)'!AK$42</f>
        <v>0</v>
      </c>
      <c r="AL28" s="11">
        <f>'Informe 1 (2)'!AL29/'Informe 1 (2)'!AL$42</f>
        <v>0</v>
      </c>
      <c r="AM28" s="9" t="e">
        <f>'Informe 1 (2)'!AM29/'Informe 1 (2)'!AM$42</f>
        <v>#DIV/0!</v>
      </c>
      <c r="AN28" s="9">
        <f>'Informe 1 (2)'!AN29/'Informe 1 (2)'!AN$42</f>
        <v>3.4013605442176874E-2</v>
      </c>
    </row>
    <row r="29" spans="1:40" s="1" customFormat="1" ht="19.7" customHeight="1" x14ac:dyDescent="0.2">
      <c r="A29" s="13"/>
      <c r="B29" s="2" t="s">
        <v>38</v>
      </c>
      <c r="C29" s="11">
        <f>'Informe 1 (2)'!C30/'Informe 1 (2)'!C$42</f>
        <v>0</v>
      </c>
      <c r="D29" s="11">
        <f>'Informe 1 (2)'!D30/'Informe 1 (2)'!D$42</f>
        <v>1.1039152193111569E-3</v>
      </c>
      <c r="E29" s="11">
        <f>'Informe 1 (2)'!E30/'Informe 1 (2)'!E$42</f>
        <v>0</v>
      </c>
      <c r="F29" s="11">
        <f>'Informe 1 (2)'!F30/'Informe 1 (2)'!F$42</f>
        <v>0</v>
      </c>
      <c r="G29" s="11">
        <f>'Informe 1 (2)'!G30/'Informe 1 (2)'!G$42</f>
        <v>1.2476087498960325E-3</v>
      </c>
      <c r="H29" s="11">
        <f>'Informe 1 (2)'!H30/'Informe 1 (2)'!H$42</f>
        <v>0</v>
      </c>
      <c r="I29" s="11">
        <f>'Informe 1 (2)'!I30/'Informe 1 (2)'!I$42</f>
        <v>0</v>
      </c>
      <c r="J29" s="11">
        <f>'Informe 1 (2)'!J30/'Informe 1 (2)'!J$42</f>
        <v>0</v>
      </c>
      <c r="K29" s="11">
        <f>'Informe 1 (2)'!K30/'Informe 1 (2)'!K$42</f>
        <v>0</v>
      </c>
      <c r="L29" s="11">
        <f>'Informe 1 (2)'!L30/'Informe 1 (2)'!L$42</f>
        <v>3.7325967675711993E-5</v>
      </c>
      <c r="M29" s="11">
        <f>'Informe 1 (2)'!M30/'Informe 1 (2)'!M$42</f>
        <v>0</v>
      </c>
      <c r="N29" s="11">
        <f>'Informe 1 (2)'!N30/'Informe 1 (2)'!N$42</f>
        <v>0</v>
      </c>
      <c r="O29" s="11">
        <f>'Informe 1 (2)'!O30/'Informe 1 (2)'!O$42</f>
        <v>6.8051575931232094E-4</v>
      </c>
      <c r="P29" s="11">
        <f>'Informe 1 (2)'!P30/'Informe 1 (2)'!P$42</f>
        <v>3.7779715199070039E-3</v>
      </c>
      <c r="Q29" s="11">
        <f>'Informe 1 (2)'!Q30/'Informe 1 (2)'!Q$42</f>
        <v>4.526935264825713E-5</v>
      </c>
      <c r="R29" s="11">
        <f>'Informe 1 (2)'!R30/'Informe 1 (2)'!R$42</f>
        <v>0</v>
      </c>
      <c r="S29" s="11">
        <f>'Informe 1 (2)'!S30/'Informe 1 (2)'!S$42</f>
        <v>0</v>
      </c>
      <c r="T29" s="11">
        <f>'Informe 1 (2)'!T30/'Informe 1 (2)'!T$42</f>
        <v>0</v>
      </c>
      <c r="U29" s="11">
        <f>'Informe 1 (2)'!U30/'Informe 1 (2)'!U$42</f>
        <v>0</v>
      </c>
      <c r="V29" s="11">
        <f>'Informe 1 (2)'!V30/'Informe 1 (2)'!V$42</f>
        <v>0</v>
      </c>
      <c r="W29" s="11">
        <f>'Informe 1 (2)'!W30/'Informe 1 (2)'!W$42</f>
        <v>1.5073861923424781E-4</v>
      </c>
      <c r="X29" s="11">
        <f>'Informe 1 (2)'!X30/'Informe 1 (2)'!X$42</f>
        <v>4.7904191616766467E-3</v>
      </c>
      <c r="Y29" s="11">
        <f>'Informe 1 (2)'!Y30/'Informe 1 (2)'!Y$42</f>
        <v>5.235279625523528E-4</v>
      </c>
      <c r="Z29" s="11">
        <f>'Informe 1 (2)'!Z30/'Informe 1 (2)'!Z$42</f>
        <v>2.2764782880883275E-4</v>
      </c>
      <c r="AA29" s="11">
        <f>'Informe 1 (2)'!AA30/'Informe 1 (2)'!AA$42</f>
        <v>7.700363457155178E-5</v>
      </c>
      <c r="AB29" s="11">
        <f>'Informe 1 (2)'!AB30/'Informe 1 (2)'!AB$42</f>
        <v>0</v>
      </c>
      <c r="AC29" s="11">
        <f>'Informe 1 (2)'!AC30/'Informe 1 (2)'!AC$42</f>
        <v>9.1810503121557101E-5</v>
      </c>
      <c r="AD29" s="11">
        <f>'Informe 1 (2)'!AD30/'Informe 1 (2)'!AD$42</f>
        <v>0</v>
      </c>
      <c r="AE29" s="11">
        <f>'Informe 1 (2)'!AE30/'Informe 1 (2)'!AE$42</f>
        <v>0</v>
      </c>
      <c r="AF29" s="11">
        <f>'Informe 1 (2)'!AF30/'Informe 1 (2)'!AF$42</f>
        <v>0</v>
      </c>
      <c r="AG29" s="11">
        <f>'Informe 1 (2)'!AG30/'Informe 1 (2)'!AG$42</f>
        <v>5.0433730078676621E-5</v>
      </c>
      <c r="AH29" s="11">
        <f>'Informe 1 (2)'!AH30/'Informe 1 (2)'!AH$42</f>
        <v>0</v>
      </c>
      <c r="AI29" s="11">
        <f>'Informe 1 (2)'!AI30/'Informe 1 (2)'!AI$42</f>
        <v>0</v>
      </c>
      <c r="AJ29" s="11">
        <f>'Informe 1 (2)'!AJ30/'Informe 1 (2)'!AJ$42</f>
        <v>0</v>
      </c>
      <c r="AK29" s="11">
        <f>'Informe 1 (2)'!AK30/'Informe 1 (2)'!AK$42</f>
        <v>0</v>
      </c>
      <c r="AL29" s="11">
        <f>'Informe 1 (2)'!AL30/'Informe 1 (2)'!AL$42</f>
        <v>0</v>
      </c>
      <c r="AM29" s="9" t="e">
        <f>'Informe 1 (2)'!AM30/'Informe 1 (2)'!AM$42</f>
        <v>#DIV/0!</v>
      </c>
      <c r="AN29" s="9">
        <f>'Informe 1 (2)'!AN30/'Informe 1 (2)'!AN$42</f>
        <v>0</v>
      </c>
    </row>
    <row r="30" spans="1:40" s="1" customFormat="1" ht="19.7" customHeight="1" x14ac:dyDescent="0.2">
      <c r="A30" s="13"/>
      <c r="B30" s="2" t="s">
        <v>39</v>
      </c>
      <c r="C30" s="11">
        <f>'Informe 1 (2)'!C31/'Informe 1 (2)'!C$42</f>
        <v>0</v>
      </c>
      <c r="D30" s="11">
        <f>'Informe 1 (2)'!D31/'Informe 1 (2)'!D$42</f>
        <v>0</v>
      </c>
      <c r="E30" s="11">
        <f>'Informe 1 (2)'!E31/'Informe 1 (2)'!E$42</f>
        <v>0</v>
      </c>
      <c r="F30" s="11">
        <f>'Informe 1 (2)'!F31/'Informe 1 (2)'!F$42</f>
        <v>0</v>
      </c>
      <c r="G30" s="11">
        <f>'Informe 1 (2)'!G31/'Informe 1 (2)'!G$42</f>
        <v>0</v>
      </c>
      <c r="H30" s="11">
        <f>'Informe 1 (2)'!H31/'Informe 1 (2)'!H$42</f>
        <v>0</v>
      </c>
      <c r="I30" s="11">
        <f>'Informe 1 (2)'!I31/'Informe 1 (2)'!I$42</f>
        <v>0</v>
      </c>
      <c r="J30" s="11">
        <f>'Informe 1 (2)'!J31/'Informe 1 (2)'!J$42</f>
        <v>0</v>
      </c>
      <c r="K30" s="11">
        <f>'Informe 1 (2)'!K31/'Informe 1 (2)'!K$42</f>
        <v>0</v>
      </c>
      <c r="L30" s="11">
        <f>'Informe 1 (2)'!L31/'Informe 1 (2)'!L$42</f>
        <v>0</v>
      </c>
      <c r="M30" s="11">
        <f>'Informe 1 (2)'!M31/'Informe 1 (2)'!M$42</f>
        <v>0</v>
      </c>
      <c r="N30" s="11">
        <f>'Informe 1 (2)'!N31/'Informe 1 (2)'!N$42</f>
        <v>0</v>
      </c>
      <c r="O30" s="11">
        <f>'Informe 1 (2)'!O31/'Informe 1 (2)'!O$42</f>
        <v>0</v>
      </c>
      <c r="P30" s="11">
        <f>'Informe 1 (2)'!P31/'Informe 1 (2)'!P$42</f>
        <v>0</v>
      </c>
      <c r="Q30" s="11">
        <f>'Informe 1 (2)'!Q31/'Informe 1 (2)'!Q$42</f>
        <v>0</v>
      </c>
      <c r="R30" s="11">
        <f>'Informe 1 (2)'!R31/'Informe 1 (2)'!R$42</f>
        <v>0</v>
      </c>
      <c r="S30" s="11">
        <f>'Informe 1 (2)'!S31/'Informe 1 (2)'!S$42</f>
        <v>0</v>
      </c>
      <c r="T30" s="11">
        <f>'Informe 1 (2)'!T31/'Informe 1 (2)'!T$42</f>
        <v>0</v>
      </c>
      <c r="U30" s="11">
        <f>'Informe 1 (2)'!U31/'Informe 1 (2)'!U$42</f>
        <v>0</v>
      </c>
      <c r="V30" s="11">
        <f>'Informe 1 (2)'!V31/'Informe 1 (2)'!V$42</f>
        <v>0</v>
      </c>
      <c r="W30" s="11">
        <f>'Informe 1 (2)'!W31/'Informe 1 (2)'!W$42</f>
        <v>0</v>
      </c>
      <c r="X30" s="11">
        <f>'Informe 1 (2)'!X31/'Informe 1 (2)'!X$42</f>
        <v>0</v>
      </c>
      <c r="Y30" s="11">
        <f>'Informe 1 (2)'!Y31/'Informe 1 (2)'!Y$42</f>
        <v>0</v>
      </c>
      <c r="Z30" s="11">
        <f>'Informe 1 (2)'!Z31/'Informe 1 (2)'!Z$42</f>
        <v>0</v>
      </c>
      <c r="AA30" s="11">
        <f>'Informe 1 (2)'!AA31/'Informe 1 (2)'!AA$42</f>
        <v>0</v>
      </c>
      <c r="AB30" s="11">
        <f>'Informe 1 (2)'!AB31/'Informe 1 (2)'!AB$42</f>
        <v>0</v>
      </c>
      <c r="AC30" s="11">
        <f>'Informe 1 (2)'!AC31/'Informe 1 (2)'!AC$42</f>
        <v>1.836210062431142E-4</v>
      </c>
      <c r="AD30" s="11">
        <f>'Informe 1 (2)'!AD31/'Informe 1 (2)'!AD$42</f>
        <v>0</v>
      </c>
      <c r="AE30" s="11">
        <f>'Informe 1 (2)'!AE31/'Informe 1 (2)'!AE$42</f>
        <v>0</v>
      </c>
      <c r="AF30" s="11">
        <f>'Informe 1 (2)'!AF31/'Informe 1 (2)'!AF$42</f>
        <v>0</v>
      </c>
      <c r="AG30" s="11">
        <f>'Informe 1 (2)'!AG31/'Informe 1 (2)'!AG$42</f>
        <v>0</v>
      </c>
      <c r="AH30" s="11">
        <f>'Informe 1 (2)'!AH31/'Informe 1 (2)'!AH$42</f>
        <v>0</v>
      </c>
      <c r="AI30" s="11">
        <f>'Informe 1 (2)'!AI31/'Informe 1 (2)'!AI$42</f>
        <v>0</v>
      </c>
      <c r="AJ30" s="11">
        <f>'Informe 1 (2)'!AJ31/'Informe 1 (2)'!AJ$42</f>
        <v>0</v>
      </c>
      <c r="AK30" s="11">
        <f>'Informe 1 (2)'!AK31/'Informe 1 (2)'!AK$42</f>
        <v>0</v>
      </c>
      <c r="AL30" s="11">
        <f>'Informe 1 (2)'!AL31/'Informe 1 (2)'!AL$42</f>
        <v>0</v>
      </c>
      <c r="AM30" s="9" t="e">
        <f>'Informe 1 (2)'!AM31/'Informe 1 (2)'!AM$42</f>
        <v>#DIV/0!</v>
      </c>
      <c r="AN30" s="9">
        <f>'Informe 1 (2)'!AN31/'Informe 1 (2)'!AN$42</f>
        <v>0</v>
      </c>
    </row>
    <row r="31" spans="1:40" s="1" customFormat="1" ht="19.7" customHeight="1" x14ac:dyDescent="0.2">
      <c r="A31" s="13"/>
      <c r="B31" s="2" t="s">
        <v>26</v>
      </c>
      <c r="C31" s="11">
        <f>'Informe 1 (2)'!C32/'Informe 1 (2)'!C$42</f>
        <v>0</v>
      </c>
      <c r="D31" s="11">
        <f>'Informe 1 (2)'!D32/'Informe 1 (2)'!D$42</f>
        <v>1.766264350897851E-3</v>
      </c>
      <c r="E31" s="11">
        <f>'Informe 1 (2)'!E32/'Informe 1 (2)'!E$42</f>
        <v>5.9827812636801397E-3</v>
      </c>
      <c r="F31" s="11">
        <f>'Informe 1 (2)'!F32/'Informe 1 (2)'!F$42</f>
        <v>6.6145520144317502E-3</v>
      </c>
      <c r="G31" s="11">
        <f>'Informe 1 (2)'!G32/'Informe 1 (2)'!G$42</f>
        <v>2.7031522914414039E-3</v>
      </c>
      <c r="H31" s="11">
        <f>'Informe 1 (2)'!H32/'Informe 1 (2)'!H$42</f>
        <v>9.0384780924507183E-4</v>
      </c>
      <c r="I31" s="11">
        <f>'Informe 1 (2)'!I32/'Informe 1 (2)'!I$42</f>
        <v>6.9783670621074664E-4</v>
      </c>
      <c r="J31" s="11">
        <f>'Informe 1 (2)'!J32/'Informe 1 (2)'!J$42</f>
        <v>1.6846695074819145E-3</v>
      </c>
      <c r="K31" s="11">
        <f>'Informe 1 (2)'!K32/'Informe 1 (2)'!K$42</f>
        <v>1.3091575571119984E-4</v>
      </c>
      <c r="L31" s="11">
        <f>'Informe 1 (2)'!L32/'Informe 1 (2)'!L$42</f>
        <v>2.4635138665969917E-3</v>
      </c>
      <c r="M31" s="11">
        <f>'Informe 1 (2)'!M32/'Informe 1 (2)'!M$42</f>
        <v>8.0224628961091051E-4</v>
      </c>
      <c r="N31" s="11">
        <f>'Informe 1 (2)'!N32/'Informe 1 (2)'!N$42</f>
        <v>1.2655024044545685E-3</v>
      </c>
      <c r="O31" s="11">
        <f>'Informe 1 (2)'!O32/'Informe 1 (2)'!O$42</f>
        <v>4.4054441260744986E-3</v>
      </c>
      <c r="P31" s="11">
        <f>'Informe 1 (2)'!P32/'Informe 1 (2)'!P$42</f>
        <v>8.7183958151700091E-4</v>
      </c>
      <c r="Q31" s="11">
        <f>'Informe 1 (2)'!Q32/'Informe 1 (2)'!Q$42</f>
        <v>2.8519692168401992E-3</v>
      </c>
      <c r="R31" s="11">
        <f>'Informe 1 (2)'!R32/'Informe 1 (2)'!R$42</f>
        <v>0.1600609756097561</v>
      </c>
      <c r="S31" s="11">
        <f>'Informe 1 (2)'!S32/'Informe 1 (2)'!S$42</f>
        <v>4.1891083183722318E-3</v>
      </c>
      <c r="T31" s="11">
        <f>'Informe 1 (2)'!T32/'Informe 1 (2)'!T$42</f>
        <v>1.0580497569345154E-2</v>
      </c>
      <c r="U31" s="11">
        <f>'Informe 1 (2)'!U32/'Informe 1 (2)'!U$42</f>
        <v>7.8616352201257866E-4</v>
      </c>
      <c r="V31" s="11">
        <f>'Informe 1 (2)'!V32/'Informe 1 (2)'!V$42</f>
        <v>0</v>
      </c>
      <c r="W31" s="11">
        <f>'Informe 1 (2)'!W32/'Informe 1 (2)'!W$42</f>
        <v>1.5073861923424782E-3</v>
      </c>
      <c r="X31" s="11">
        <f>'Informe 1 (2)'!X32/'Informe 1 (2)'!X$42</f>
        <v>8.3832335329341312E-3</v>
      </c>
      <c r="Y31" s="11">
        <f>'Informe 1 (2)'!Y32/'Informe 1 (2)'!Y$42</f>
        <v>3.9418576003941858E-3</v>
      </c>
      <c r="Z31" s="11">
        <f>'Informe 1 (2)'!Z32/'Informe 1 (2)'!Z$42</f>
        <v>2.9594217745148254E-3</v>
      </c>
      <c r="AA31" s="11">
        <f>'Informe 1 (2)'!AA32/'Informe 1 (2)'!AA$42</f>
        <v>1.7094806874884494E-3</v>
      </c>
      <c r="AB31" s="11">
        <f>'Informe 1 (2)'!AB32/'Informe 1 (2)'!AB$42</f>
        <v>1.1903817157368462E-3</v>
      </c>
      <c r="AC31" s="12">
        <f>'Informe 1 (2)'!AC32/'Informe 1 (2)'!AC$42</f>
        <v>0.73806463459419758</v>
      </c>
      <c r="AD31" s="11">
        <f>'Informe 1 (2)'!AD32/'Informe 1 (2)'!AD$42</f>
        <v>0.41935483870967744</v>
      </c>
      <c r="AE31" s="11">
        <f>'Informe 1 (2)'!AE32/'Informe 1 (2)'!AE$42</f>
        <v>2.1273452504062637E-2</v>
      </c>
      <c r="AF31" s="11">
        <f>'Informe 1 (2)'!AF32/'Informe 1 (2)'!AF$42</f>
        <v>7.75543331229146E-3</v>
      </c>
      <c r="AG31" s="11">
        <f>'Informe 1 (2)'!AG32/'Informe 1 (2)'!AG$42</f>
        <v>4.5390357070808959E-3</v>
      </c>
      <c r="AH31" s="11">
        <f>'Informe 1 (2)'!AH32/'Informe 1 (2)'!AH$42</f>
        <v>6.82720953326713E-3</v>
      </c>
      <c r="AI31" s="11">
        <f>'Informe 1 (2)'!AI32/'Informe 1 (2)'!AI$42</f>
        <v>2.4855888730234278E-3</v>
      </c>
      <c r="AJ31" s="11">
        <f>'Informe 1 (2)'!AJ32/'Informe 1 (2)'!AJ$42</f>
        <v>4.0096230954290296E-3</v>
      </c>
      <c r="AK31" s="11">
        <f>'Informe 1 (2)'!AK32/'Informe 1 (2)'!AK$42</f>
        <v>0</v>
      </c>
      <c r="AL31" s="11">
        <f>'Informe 1 (2)'!AL32/'Informe 1 (2)'!AL$42</f>
        <v>0</v>
      </c>
      <c r="AM31" s="9" t="e">
        <f>'Informe 1 (2)'!AM32/'Informe 1 (2)'!AM$42</f>
        <v>#DIV/0!</v>
      </c>
      <c r="AN31" s="9">
        <f>'Informe 1 (2)'!AN32/'Informe 1 (2)'!AN$42</f>
        <v>3.4013605442176874E-2</v>
      </c>
    </row>
    <row r="32" spans="1:40" s="1" customFormat="1" ht="19.7" customHeight="1" x14ac:dyDescent="0.2">
      <c r="A32" s="13"/>
      <c r="B32" s="2" t="s">
        <v>28</v>
      </c>
      <c r="C32" s="11">
        <f>'Informe 1 (2)'!C33/'Informe 1 (2)'!C$42</f>
        <v>0</v>
      </c>
      <c r="D32" s="11">
        <f>'Informe 1 (2)'!D33/'Informe 1 (2)'!D$42</f>
        <v>0</v>
      </c>
      <c r="E32" s="11">
        <f>'Informe 1 (2)'!E33/'Informe 1 (2)'!E$42</f>
        <v>2.9184298847220193E-4</v>
      </c>
      <c r="F32" s="11">
        <f>'Informe 1 (2)'!F33/'Informe 1 (2)'!F$42</f>
        <v>4.810583283223091E-3</v>
      </c>
      <c r="G32" s="11">
        <f>'Informe 1 (2)'!G33/'Informe 1 (2)'!G$42</f>
        <v>2.2872827081427266E-3</v>
      </c>
      <c r="H32" s="11">
        <f>'Informe 1 (2)'!H33/'Informe 1 (2)'!H$42</f>
        <v>1.7216148747525178E-4</v>
      </c>
      <c r="I32" s="11">
        <f>'Informe 1 (2)'!I33/'Informe 1 (2)'!I$42</f>
        <v>1.6103923989478768E-4</v>
      </c>
      <c r="J32" s="11">
        <f>'Informe 1 (2)'!J33/'Informe 1 (2)'!J$42</f>
        <v>9.9098206322465561E-5</v>
      </c>
      <c r="K32" s="11">
        <f>'Informe 1 (2)'!K33/'Informe 1 (2)'!K$42</f>
        <v>0</v>
      </c>
      <c r="L32" s="11">
        <f>'Informe 1 (2)'!L33/'Informe 1 (2)'!L$42</f>
        <v>1.1197790302713598E-4</v>
      </c>
      <c r="M32" s="11">
        <f>'Informe 1 (2)'!M33/'Informe 1 (2)'!M$42</f>
        <v>0</v>
      </c>
      <c r="N32" s="11">
        <f>'Informe 1 (2)'!N33/'Informe 1 (2)'!N$42</f>
        <v>1.7717033662363959E-3</v>
      </c>
      <c r="O32" s="11">
        <f>'Informe 1 (2)'!O33/'Informe 1 (2)'!O$42</f>
        <v>7.1633237822349568E-4</v>
      </c>
      <c r="P32" s="11">
        <f>'Informe 1 (2)'!P33/'Informe 1 (2)'!P$42</f>
        <v>2.906131938390003E-4</v>
      </c>
      <c r="Q32" s="11">
        <f>'Informe 1 (2)'!Q33/'Informe 1 (2)'!Q$42</f>
        <v>6.79040289723857E-4</v>
      </c>
      <c r="R32" s="11">
        <f>'Informe 1 (2)'!R33/'Informe 1 (2)'!R$42</f>
        <v>9.5274390243902437E-3</v>
      </c>
      <c r="S32" s="11">
        <f>'Informe 1 (2)'!S33/'Informe 1 (2)'!S$42</f>
        <v>2.0945541591861159E-3</v>
      </c>
      <c r="T32" s="11">
        <f>'Informe 1 (2)'!T33/'Informe 1 (2)'!T$42</f>
        <v>5.7191878753217048E-4</v>
      </c>
      <c r="U32" s="11">
        <f>'Informe 1 (2)'!U33/'Informe 1 (2)'!U$42</f>
        <v>0</v>
      </c>
      <c r="V32" s="11">
        <f>'Informe 1 (2)'!V33/'Informe 1 (2)'!V$42</f>
        <v>0</v>
      </c>
      <c r="W32" s="11">
        <f>'Informe 1 (2)'!W33/'Informe 1 (2)'!W$42</f>
        <v>3.7684654808561955E-4</v>
      </c>
      <c r="X32" s="11">
        <f>'Informe 1 (2)'!X33/'Informe 1 (2)'!X$42</f>
        <v>0</v>
      </c>
      <c r="Y32" s="11">
        <f>'Informe 1 (2)'!Y33/'Informe 1 (2)'!Y$42</f>
        <v>4.9273220004927322E-4</v>
      </c>
      <c r="Z32" s="11">
        <f>'Informe 1 (2)'!Z33/'Informe 1 (2)'!Z$42</f>
        <v>1.1382391440441637E-4</v>
      </c>
      <c r="AA32" s="11">
        <f>'Informe 1 (2)'!AA33/'Informe 1 (2)'!AA$42</f>
        <v>1.3860654222879319E-4</v>
      </c>
      <c r="AB32" s="11">
        <f>'Informe 1 (2)'!AB33/'Informe 1 (2)'!AB$42</f>
        <v>0</v>
      </c>
      <c r="AC32" s="11">
        <f>'Informe 1 (2)'!AC33/'Informe 1 (2)'!AC$42</f>
        <v>2.0749173705471906E-2</v>
      </c>
      <c r="AD32" s="11">
        <f>'Informe 1 (2)'!AD33/'Informe 1 (2)'!AD$42</f>
        <v>0</v>
      </c>
      <c r="AE32" s="12">
        <f>'Informe 1 (2)'!AE33/'Informe 1 (2)'!AE$42</f>
        <v>0.90220121140493426</v>
      </c>
      <c r="AF32" s="11">
        <f>'Informe 1 (2)'!AF33/'Informe 1 (2)'!AF$42</f>
        <v>9.0179457119668146E-5</v>
      </c>
      <c r="AG32" s="11">
        <f>'Informe 1 (2)'!AG33/'Informe 1 (2)'!AG$42</f>
        <v>4.5390357070808959E-4</v>
      </c>
      <c r="AH32" s="11">
        <f>'Informe 1 (2)'!AH33/'Informe 1 (2)'!AH$42</f>
        <v>0</v>
      </c>
      <c r="AI32" s="11">
        <f>'Informe 1 (2)'!AI33/'Informe 1 (2)'!AI$42</f>
        <v>1.5865460891638903E-4</v>
      </c>
      <c r="AJ32" s="11">
        <f>'Informe 1 (2)'!AJ33/'Informe 1 (2)'!AJ$42</f>
        <v>0</v>
      </c>
      <c r="AK32" s="11">
        <f>'Informe 1 (2)'!AK33/'Informe 1 (2)'!AK$42</f>
        <v>0</v>
      </c>
      <c r="AL32" s="11">
        <f>'Informe 1 (2)'!AL33/'Informe 1 (2)'!AL$42</f>
        <v>0</v>
      </c>
      <c r="AM32" s="9" t="e">
        <f>'Informe 1 (2)'!AM33/'Informe 1 (2)'!AM$42</f>
        <v>#DIV/0!</v>
      </c>
      <c r="AN32" s="9">
        <f>'Informe 1 (2)'!AN33/'Informe 1 (2)'!AN$42</f>
        <v>0</v>
      </c>
    </row>
    <row r="33" spans="1:40" s="1" customFormat="1" ht="19.7" customHeight="1" x14ac:dyDescent="0.2">
      <c r="A33" s="13"/>
      <c r="B33" s="2" t="s">
        <v>29</v>
      </c>
      <c r="C33" s="11">
        <f>'Informe 1 (2)'!C34/'Informe 1 (2)'!C$42</f>
        <v>0</v>
      </c>
      <c r="D33" s="11">
        <f>'Informe 1 (2)'!D34/'Informe 1 (2)'!D$42</f>
        <v>0</v>
      </c>
      <c r="E33" s="11">
        <f>'Informe 1 (2)'!E34/'Informe 1 (2)'!E$42</f>
        <v>2.9184298847220193E-4</v>
      </c>
      <c r="F33" s="11">
        <f>'Informe 1 (2)'!F34/'Informe 1 (2)'!F$42</f>
        <v>6.0132291040288638E-4</v>
      </c>
      <c r="G33" s="11">
        <f>'Informe 1 (2)'!G34/'Informe 1 (2)'!G$42</f>
        <v>6.6539133327788401E-4</v>
      </c>
      <c r="H33" s="11">
        <f>'Informe 1 (2)'!H34/'Informe 1 (2)'!H$42</f>
        <v>4.3040371868812945E-5</v>
      </c>
      <c r="I33" s="11">
        <f>'Informe 1 (2)'!I34/'Informe 1 (2)'!I$42</f>
        <v>3.2207847978957537E-4</v>
      </c>
      <c r="J33" s="11">
        <f>'Informe 1 (2)'!J34/'Informe 1 (2)'!J$42</f>
        <v>1.9819641264493112E-4</v>
      </c>
      <c r="K33" s="11">
        <f>'Informe 1 (2)'!K34/'Informe 1 (2)'!K$42</f>
        <v>1.3091575571119984E-4</v>
      </c>
      <c r="L33" s="11">
        <f>'Informe 1 (2)'!L34/'Informe 1 (2)'!L$42</f>
        <v>3.7325967675711993E-5</v>
      </c>
      <c r="M33" s="11">
        <f>'Informe 1 (2)'!M34/'Informe 1 (2)'!M$42</f>
        <v>6.0168471720818293E-4</v>
      </c>
      <c r="N33" s="11">
        <f>'Informe 1 (2)'!N34/'Informe 1 (2)'!N$42</f>
        <v>5.821311060491015E-3</v>
      </c>
      <c r="O33" s="11">
        <f>'Informe 1 (2)'!O34/'Informe 1 (2)'!O$42</f>
        <v>1.504297994269341E-3</v>
      </c>
      <c r="P33" s="11">
        <f>'Informe 1 (2)'!P34/'Informe 1 (2)'!P$42</f>
        <v>0</v>
      </c>
      <c r="Q33" s="11">
        <f>'Informe 1 (2)'!Q34/'Informe 1 (2)'!Q$42</f>
        <v>4.0742417383431417E-4</v>
      </c>
      <c r="R33" s="11">
        <f>'Informe 1 (2)'!R34/'Informe 1 (2)'!R$42</f>
        <v>0</v>
      </c>
      <c r="S33" s="11">
        <f>'Informe 1 (2)'!S34/'Informe 1 (2)'!S$42</f>
        <v>2.3937761819269898E-3</v>
      </c>
      <c r="T33" s="11">
        <f>'Informe 1 (2)'!T34/'Informe 1 (2)'!T$42</f>
        <v>0</v>
      </c>
      <c r="U33" s="11">
        <f>'Informe 1 (2)'!U34/'Informe 1 (2)'!U$42</f>
        <v>1.3102725366876311E-4</v>
      </c>
      <c r="V33" s="11">
        <f>'Informe 1 (2)'!V34/'Informe 1 (2)'!V$42</f>
        <v>0</v>
      </c>
      <c r="W33" s="11">
        <f>'Informe 1 (2)'!W34/'Informe 1 (2)'!W$42</f>
        <v>2.2610792885137171E-4</v>
      </c>
      <c r="X33" s="11">
        <f>'Informe 1 (2)'!X34/'Informe 1 (2)'!X$42</f>
        <v>1.1976047904191617E-3</v>
      </c>
      <c r="Y33" s="11">
        <f>'Informe 1 (2)'!Y34/'Informe 1 (2)'!Y$42</f>
        <v>1.2934220251293422E-3</v>
      </c>
      <c r="Z33" s="11">
        <f>'Informe 1 (2)'!Z34/'Informe 1 (2)'!Z$42</f>
        <v>2.8455978601104091E-4</v>
      </c>
      <c r="AA33" s="11">
        <f>'Informe 1 (2)'!AA34/'Informe 1 (2)'!AA$42</f>
        <v>2.6181235754327607E-4</v>
      </c>
      <c r="AB33" s="11">
        <f>'Informe 1 (2)'!AB34/'Informe 1 (2)'!AB$42</f>
        <v>3.9679390524561544E-4</v>
      </c>
      <c r="AC33" s="11">
        <f>'Informe 1 (2)'!AC34/'Informe 1 (2)'!AC$42</f>
        <v>4.6823356591994122E-3</v>
      </c>
      <c r="AD33" s="11">
        <f>'Informe 1 (2)'!AD34/'Informe 1 (2)'!AD$42</f>
        <v>0</v>
      </c>
      <c r="AE33" s="11">
        <f>'Informe 1 (2)'!AE34/'Informe 1 (2)'!AE$42</f>
        <v>4.4319692716797166E-4</v>
      </c>
      <c r="AF33" s="12">
        <f>'Informe 1 (2)'!AF34/'Informe 1 (2)'!AF$42</f>
        <v>0.95103255478402016</v>
      </c>
      <c r="AG33" s="11">
        <f>'Informe 1 (2)'!AG34/'Informe 1 (2)'!AG$42</f>
        <v>1.0086746015735324E-4</v>
      </c>
      <c r="AH33" s="11">
        <f>'Informe 1 (2)'!AH34/'Informe 1 (2)'!AH$42</f>
        <v>0</v>
      </c>
      <c r="AI33" s="11">
        <f>'Informe 1 (2)'!AI34/'Informe 1 (2)'!AI$42</f>
        <v>2.6442434819398171E-4</v>
      </c>
      <c r="AJ33" s="11">
        <f>'Informe 1 (2)'!AJ34/'Informe 1 (2)'!AJ$42</f>
        <v>1.0692328254477412E-3</v>
      </c>
      <c r="AK33" s="11">
        <f>'Informe 1 (2)'!AK34/'Informe 1 (2)'!AK$42</f>
        <v>0</v>
      </c>
      <c r="AL33" s="11">
        <f>'Informe 1 (2)'!AL34/'Informe 1 (2)'!AL$42</f>
        <v>0</v>
      </c>
      <c r="AM33" s="9" t="e">
        <f>'Informe 1 (2)'!AM34/'Informe 1 (2)'!AM$42</f>
        <v>#DIV/0!</v>
      </c>
      <c r="AN33" s="9">
        <f>'Informe 1 (2)'!AN34/'Informe 1 (2)'!AN$42</f>
        <v>0</v>
      </c>
    </row>
    <row r="34" spans="1:40" s="1" customFormat="1" ht="19.7" customHeight="1" x14ac:dyDescent="0.2">
      <c r="A34" s="13"/>
      <c r="B34" s="2" t="s">
        <v>30</v>
      </c>
      <c r="C34" s="11">
        <f>'Informe 1 (2)'!C35/'Informe 1 (2)'!C$42</f>
        <v>1.5384615384615385E-2</v>
      </c>
      <c r="D34" s="11">
        <f>'Informe 1 (2)'!D35/'Informe 1 (2)'!D$42</f>
        <v>2.9437739181630853E-4</v>
      </c>
      <c r="E34" s="11">
        <f>'Informe 1 (2)'!E35/'Informe 1 (2)'!E$42</f>
        <v>1.0214504596527069E-3</v>
      </c>
      <c r="F34" s="11">
        <f>'Informe 1 (2)'!F35/'Informe 1 (2)'!F$42</f>
        <v>8.4185207456404093E-3</v>
      </c>
      <c r="G34" s="11">
        <f>'Informe 1 (2)'!G35/'Informe 1 (2)'!G$42</f>
        <v>2.8695001247608749E-3</v>
      </c>
      <c r="H34" s="11">
        <f>'Informe 1 (2)'!H35/'Informe 1 (2)'!H$42</f>
        <v>4.992683136782302E-3</v>
      </c>
      <c r="I34" s="11">
        <f>'Informe 1 (2)'!I35/'Informe 1 (2)'!I$42</f>
        <v>4.2943797305276717E-4</v>
      </c>
      <c r="J34" s="11">
        <f>'Informe 1 (2)'!J35/'Informe 1 (2)'!J$42</f>
        <v>1.9819641264493112E-4</v>
      </c>
      <c r="K34" s="11">
        <f>'Informe 1 (2)'!K35/'Informe 1 (2)'!K$42</f>
        <v>6.5457877855599919E-5</v>
      </c>
      <c r="L34" s="11">
        <f>'Informe 1 (2)'!L35/'Informe 1 (2)'!L$42</f>
        <v>8.9955582098465905E-3</v>
      </c>
      <c r="M34" s="11">
        <f>'Informe 1 (2)'!M35/'Informe 1 (2)'!M$42</f>
        <v>4.0112314480545525E-4</v>
      </c>
      <c r="N34" s="11">
        <f>'Informe 1 (2)'!N35/'Informe 1 (2)'!N$42</f>
        <v>9.3647177929638073E-3</v>
      </c>
      <c r="O34" s="11">
        <f>'Informe 1 (2)'!O35/'Informe 1 (2)'!O$42</f>
        <v>4.4412607449856737E-3</v>
      </c>
      <c r="P34" s="11">
        <f>'Informe 1 (2)'!P35/'Informe 1 (2)'!P$42</f>
        <v>1.4530659691950015E-3</v>
      </c>
      <c r="Q34" s="11">
        <f>'Informe 1 (2)'!Q35/'Informe 1 (2)'!Q$42</f>
        <v>5.115436849253056E-3</v>
      </c>
      <c r="R34" s="11">
        <f>'Informe 1 (2)'!R35/'Informe 1 (2)'!R$42</f>
        <v>4.5731707317073168E-3</v>
      </c>
      <c r="S34" s="11">
        <f>'Informe 1 (2)'!S35/'Informe 1 (2)'!S$42</f>
        <v>1.4961101137043686E-3</v>
      </c>
      <c r="T34" s="11">
        <f>'Informe 1 (2)'!T35/'Informe 1 (2)'!T$42</f>
        <v>2.8595939376608524E-4</v>
      </c>
      <c r="U34" s="11">
        <f>'Informe 1 (2)'!U35/'Informe 1 (2)'!U$42</f>
        <v>2.6205450733752622E-4</v>
      </c>
      <c r="V34" s="11">
        <f>'Informe 1 (2)'!V35/'Informe 1 (2)'!V$42</f>
        <v>0</v>
      </c>
      <c r="W34" s="11">
        <f>'Informe 1 (2)'!W35/'Informe 1 (2)'!W$42</f>
        <v>9.0443171540548683E-4</v>
      </c>
      <c r="X34" s="11">
        <f>'Informe 1 (2)'!X35/'Informe 1 (2)'!X$42</f>
        <v>2.3952095808383233E-3</v>
      </c>
      <c r="Y34" s="11">
        <f>'Informe 1 (2)'!Y35/'Informe 1 (2)'!Y$42</f>
        <v>2.5252525252525255E-3</v>
      </c>
      <c r="Z34" s="11">
        <f>'Informe 1 (2)'!Z35/'Informe 1 (2)'!Z$42</f>
        <v>1.9919185020772865E-3</v>
      </c>
      <c r="AA34" s="11">
        <f>'Informe 1 (2)'!AA35/'Informe 1 (2)'!AA$42</f>
        <v>8.0083779954413846E-4</v>
      </c>
      <c r="AB34" s="11">
        <f>'Informe 1 (2)'!AB35/'Informe 1 (2)'!AB$42</f>
        <v>4.7615268629473852E-4</v>
      </c>
      <c r="AC34" s="11">
        <f>'Informe 1 (2)'!AC35/'Informe 1 (2)'!AC$42</f>
        <v>1.395519647447668E-2</v>
      </c>
      <c r="AD34" s="11">
        <f>'Informe 1 (2)'!AD35/'Informe 1 (2)'!AD$42</f>
        <v>0</v>
      </c>
      <c r="AE34" s="11">
        <f>'Informe 1 (2)'!AE35/'Informe 1 (2)'!AE$42</f>
        <v>2.954646181119811E-3</v>
      </c>
      <c r="AF34" s="11">
        <f>'Informe 1 (2)'!AF35/'Informe 1 (2)'!AF$42</f>
        <v>1.2625123996753539E-3</v>
      </c>
      <c r="AG34" s="12">
        <f>'Informe 1 (2)'!AG35/'Informe 1 (2)'!AG$42</f>
        <v>0.89166834779100257</v>
      </c>
      <c r="AH34" s="12">
        <f>'Informe 1 (2)'!AH35/'Informe 1 (2)'!AH$42</f>
        <v>0.9652432969215492</v>
      </c>
      <c r="AI34" s="11">
        <f>'Informe 1 (2)'!AI35/'Informe 1 (2)'!AI$42</f>
        <v>2.9033793431699192E-2</v>
      </c>
      <c r="AJ34" s="11">
        <f>'Informe 1 (2)'!AJ35/'Informe 1 (2)'!AJ$42</f>
        <v>0</v>
      </c>
      <c r="AK34" s="11">
        <f>'Informe 1 (2)'!AK35/'Informe 1 (2)'!AK$42</f>
        <v>0</v>
      </c>
      <c r="AL34" s="11">
        <f>'Informe 1 (2)'!AL35/'Informe 1 (2)'!AL$42</f>
        <v>0</v>
      </c>
      <c r="AM34" s="9" t="e">
        <f>'Informe 1 (2)'!AM35/'Informe 1 (2)'!AM$42</f>
        <v>#DIV/0!</v>
      </c>
      <c r="AN34" s="9">
        <f>'Informe 1 (2)'!AN35/'Informe 1 (2)'!AN$42</f>
        <v>4.0816326530612242E-2</v>
      </c>
    </row>
    <row r="35" spans="1:40" s="1" customFormat="1" ht="19.7" customHeight="1" x14ac:dyDescent="0.2">
      <c r="A35" s="13"/>
      <c r="B35" s="2" t="s">
        <v>31</v>
      </c>
      <c r="C35" s="11">
        <f>'Informe 1 (2)'!C36/'Informe 1 (2)'!C$42</f>
        <v>0</v>
      </c>
      <c r="D35" s="11">
        <f>'Informe 1 (2)'!D36/'Informe 1 (2)'!D$42</f>
        <v>0</v>
      </c>
      <c r="E35" s="11">
        <f>'Informe 1 (2)'!E36/'Informe 1 (2)'!E$42</f>
        <v>0</v>
      </c>
      <c r="F35" s="11">
        <f>'Informe 1 (2)'!F36/'Informe 1 (2)'!F$42</f>
        <v>0</v>
      </c>
      <c r="G35" s="11">
        <f>'Informe 1 (2)'!G36/'Informe 1 (2)'!G$42</f>
        <v>0</v>
      </c>
      <c r="H35" s="11">
        <f>'Informe 1 (2)'!H36/'Informe 1 (2)'!H$42</f>
        <v>0</v>
      </c>
      <c r="I35" s="11">
        <f>'Informe 1 (2)'!I36/'Informe 1 (2)'!I$42</f>
        <v>0</v>
      </c>
      <c r="J35" s="11">
        <f>'Informe 1 (2)'!J36/'Informe 1 (2)'!J$42</f>
        <v>0</v>
      </c>
      <c r="K35" s="11">
        <f>'Informe 1 (2)'!K36/'Informe 1 (2)'!K$42</f>
        <v>0</v>
      </c>
      <c r="L35" s="11">
        <f>'Informe 1 (2)'!L36/'Informe 1 (2)'!L$42</f>
        <v>0</v>
      </c>
      <c r="M35" s="11">
        <f>'Informe 1 (2)'!M36/'Informe 1 (2)'!M$42</f>
        <v>0</v>
      </c>
      <c r="N35" s="11">
        <f>'Informe 1 (2)'!N36/'Informe 1 (2)'!N$42</f>
        <v>0</v>
      </c>
      <c r="O35" s="11">
        <f>'Informe 1 (2)'!O36/'Informe 1 (2)'!O$42</f>
        <v>0</v>
      </c>
      <c r="P35" s="11">
        <f>'Informe 1 (2)'!P36/'Informe 1 (2)'!P$42</f>
        <v>0</v>
      </c>
      <c r="Q35" s="11">
        <f>'Informe 1 (2)'!Q36/'Informe 1 (2)'!Q$42</f>
        <v>0</v>
      </c>
      <c r="R35" s="11">
        <f>'Informe 1 (2)'!R36/'Informe 1 (2)'!R$42</f>
        <v>0</v>
      </c>
      <c r="S35" s="11">
        <f>'Informe 1 (2)'!S36/'Informe 1 (2)'!S$42</f>
        <v>0</v>
      </c>
      <c r="T35" s="11">
        <f>'Informe 1 (2)'!T36/'Informe 1 (2)'!T$42</f>
        <v>0</v>
      </c>
      <c r="U35" s="11">
        <f>'Informe 1 (2)'!U36/'Informe 1 (2)'!U$42</f>
        <v>0</v>
      </c>
      <c r="V35" s="11">
        <f>'Informe 1 (2)'!V36/'Informe 1 (2)'!V$42</f>
        <v>0</v>
      </c>
      <c r="W35" s="11">
        <f>'Informe 1 (2)'!W36/'Informe 1 (2)'!W$42</f>
        <v>0</v>
      </c>
      <c r="X35" s="11">
        <f>'Informe 1 (2)'!X36/'Informe 1 (2)'!X$42</f>
        <v>0</v>
      </c>
      <c r="Y35" s="11">
        <f>'Informe 1 (2)'!Y36/'Informe 1 (2)'!Y$42</f>
        <v>0</v>
      </c>
      <c r="Z35" s="11">
        <f>'Informe 1 (2)'!Z36/'Informe 1 (2)'!Z$42</f>
        <v>0</v>
      </c>
      <c r="AA35" s="11">
        <f>'Informe 1 (2)'!AA36/'Informe 1 (2)'!AA$42</f>
        <v>0</v>
      </c>
      <c r="AB35" s="11">
        <f>'Informe 1 (2)'!AB36/'Informe 1 (2)'!AB$42</f>
        <v>0</v>
      </c>
      <c r="AC35" s="11">
        <f>'Informe 1 (2)'!AC36/'Informe 1 (2)'!AC$42</f>
        <v>0</v>
      </c>
      <c r="AD35" s="11">
        <f>'Informe 1 (2)'!AD36/'Informe 1 (2)'!AD$42</f>
        <v>0</v>
      </c>
      <c r="AE35" s="11">
        <f>'Informe 1 (2)'!AE36/'Informe 1 (2)'!AE$42</f>
        <v>0</v>
      </c>
      <c r="AF35" s="11">
        <f>'Informe 1 (2)'!AF36/'Informe 1 (2)'!AF$42</f>
        <v>0</v>
      </c>
      <c r="AG35" s="11">
        <f>'Informe 1 (2)'!AG36/'Informe 1 (2)'!AG$42</f>
        <v>9.5824087149485573E-4</v>
      </c>
      <c r="AH35" s="11">
        <f>'Informe 1 (2)'!AH36/'Informe 1 (2)'!AH$42</f>
        <v>0</v>
      </c>
      <c r="AI35" s="11">
        <f>'Informe 1 (2)'!AI36/'Informe 1 (2)'!AI$42</f>
        <v>5.2884869638796342E-5</v>
      </c>
      <c r="AJ35" s="11">
        <f>'Informe 1 (2)'!AJ36/'Informe 1 (2)'!AJ$42</f>
        <v>0</v>
      </c>
      <c r="AK35" s="11">
        <f>'Informe 1 (2)'!AK36/'Informe 1 (2)'!AK$42</f>
        <v>0</v>
      </c>
      <c r="AL35" s="11">
        <f>'Informe 1 (2)'!AL36/'Informe 1 (2)'!AL$42</f>
        <v>0</v>
      </c>
      <c r="AM35" s="9" t="e">
        <f>'Informe 1 (2)'!AM36/'Informe 1 (2)'!AM$42</f>
        <v>#DIV/0!</v>
      </c>
      <c r="AN35" s="9">
        <f>'Informe 1 (2)'!AN36/'Informe 1 (2)'!AN$42</f>
        <v>0</v>
      </c>
    </row>
    <row r="36" spans="1:40" s="1" customFormat="1" ht="19.7" customHeight="1" x14ac:dyDescent="0.2">
      <c r="A36" s="13"/>
      <c r="B36" s="2" t="s">
        <v>40</v>
      </c>
      <c r="C36" s="11">
        <f>'Informe 1 (2)'!C37/'Informe 1 (2)'!C$42</f>
        <v>0</v>
      </c>
      <c r="D36" s="11">
        <f>'Informe 1 (2)'!D37/'Informe 1 (2)'!D$42</f>
        <v>0</v>
      </c>
      <c r="E36" s="11">
        <f>'Informe 1 (2)'!E37/'Informe 1 (2)'!E$42</f>
        <v>0</v>
      </c>
      <c r="F36" s="11">
        <f>'Informe 1 (2)'!F37/'Informe 1 (2)'!F$42</f>
        <v>0</v>
      </c>
      <c r="G36" s="11">
        <f>'Informe 1 (2)'!G37/'Informe 1 (2)'!G$42</f>
        <v>0</v>
      </c>
      <c r="H36" s="11">
        <f>'Informe 1 (2)'!H37/'Informe 1 (2)'!H$42</f>
        <v>0</v>
      </c>
      <c r="I36" s="11">
        <f>'Informe 1 (2)'!I37/'Informe 1 (2)'!I$42</f>
        <v>0</v>
      </c>
      <c r="J36" s="11">
        <f>'Informe 1 (2)'!J37/'Informe 1 (2)'!J$42</f>
        <v>0</v>
      </c>
      <c r="K36" s="11">
        <f>'Informe 1 (2)'!K37/'Informe 1 (2)'!K$42</f>
        <v>0</v>
      </c>
      <c r="L36" s="11">
        <f>'Informe 1 (2)'!L37/'Informe 1 (2)'!L$42</f>
        <v>1.1197790302713598E-4</v>
      </c>
      <c r="M36" s="11">
        <f>'Informe 1 (2)'!M37/'Informe 1 (2)'!M$42</f>
        <v>0</v>
      </c>
      <c r="N36" s="11">
        <f>'Informe 1 (2)'!N37/'Informe 1 (2)'!N$42</f>
        <v>0</v>
      </c>
      <c r="O36" s="11">
        <f>'Informe 1 (2)'!O37/'Informe 1 (2)'!O$42</f>
        <v>0</v>
      </c>
      <c r="P36" s="11">
        <f>'Informe 1 (2)'!P37/'Informe 1 (2)'!P$42</f>
        <v>0</v>
      </c>
      <c r="Q36" s="11">
        <f>'Informe 1 (2)'!Q37/'Informe 1 (2)'!Q$42</f>
        <v>0</v>
      </c>
      <c r="R36" s="11">
        <f>'Informe 1 (2)'!R37/'Informe 1 (2)'!R$42</f>
        <v>0</v>
      </c>
      <c r="S36" s="11">
        <f>'Informe 1 (2)'!S37/'Informe 1 (2)'!S$42</f>
        <v>0</v>
      </c>
      <c r="T36" s="11">
        <f>'Informe 1 (2)'!T37/'Informe 1 (2)'!T$42</f>
        <v>0</v>
      </c>
      <c r="U36" s="11">
        <f>'Informe 1 (2)'!U37/'Informe 1 (2)'!U$42</f>
        <v>0</v>
      </c>
      <c r="V36" s="11">
        <f>'Informe 1 (2)'!V37/'Informe 1 (2)'!V$42</f>
        <v>0</v>
      </c>
      <c r="W36" s="11">
        <f>'Informe 1 (2)'!W37/'Informe 1 (2)'!W$42</f>
        <v>0</v>
      </c>
      <c r="X36" s="11">
        <f>'Informe 1 (2)'!X37/'Informe 1 (2)'!X$42</f>
        <v>0</v>
      </c>
      <c r="Y36" s="11">
        <f>'Informe 1 (2)'!Y37/'Informe 1 (2)'!Y$42</f>
        <v>0</v>
      </c>
      <c r="Z36" s="11">
        <f>'Informe 1 (2)'!Z37/'Informe 1 (2)'!Z$42</f>
        <v>0</v>
      </c>
      <c r="AA36" s="11">
        <f>'Informe 1 (2)'!AA37/'Informe 1 (2)'!AA$42</f>
        <v>0</v>
      </c>
      <c r="AB36" s="11">
        <f>'Informe 1 (2)'!AB37/'Informe 1 (2)'!AB$42</f>
        <v>0</v>
      </c>
      <c r="AC36" s="11">
        <f>'Informe 1 (2)'!AC37/'Informe 1 (2)'!AC$42</f>
        <v>0</v>
      </c>
      <c r="AD36" s="11">
        <f>'Informe 1 (2)'!AD37/'Informe 1 (2)'!AD$42</f>
        <v>0</v>
      </c>
      <c r="AE36" s="11">
        <f>'Informe 1 (2)'!AE37/'Informe 1 (2)'!AE$42</f>
        <v>0</v>
      </c>
      <c r="AF36" s="11">
        <f>'Informe 1 (2)'!AF37/'Informe 1 (2)'!AF$42</f>
        <v>0</v>
      </c>
      <c r="AG36" s="11">
        <f>'Informe 1 (2)'!AG37/'Informe 1 (2)'!AG$42</f>
        <v>2.0173492031470649E-4</v>
      </c>
      <c r="AH36" s="11">
        <f>'Informe 1 (2)'!AH37/'Informe 1 (2)'!AH$42</f>
        <v>0</v>
      </c>
      <c r="AI36" s="11">
        <f>'Informe 1 (2)'!AI37/'Informe 1 (2)'!AI$42</f>
        <v>5.2884869638796342E-5</v>
      </c>
      <c r="AJ36" s="11">
        <f>'Informe 1 (2)'!AJ37/'Informe 1 (2)'!AJ$42</f>
        <v>0</v>
      </c>
      <c r="AK36" s="11">
        <f>'Informe 1 (2)'!AK37/'Informe 1 (2)'!AK$42</f>
        <v>0</v>
      </c>
      <c r="AL36" s="11">
        <f>'Informe 1 (2)'!AL37/'Informe 1 (2)'!AL$42</f>
        <v>0</v>
      </c>
      <c r="AM36" s="9" t="e">
        <f>'Informe 1 (2)'!AM37/'Informe 1 (2)'!AM$42</f>
        <v>#DIV/0!</v>
      </c>
      <c r="AN36" s="9">
        <f>'Informe 1 (2)'!AN37/'Informe 1 (2)'!AN$42</f>
        <v>0</v>
      </c>
    </row>
    <row r="37" spans="1:40" s="1" customFormat="1" ht="19.7" customHeight="1" x14ac:dyDescent="0.2">
      <c r="A37" s="13"/>
      <c r="B37" s="2" t="s">
        <v>32</v>
      </c>
      <c r="C37" s="11">
        <f>'Informe 1 (2)'!C38/'Informe 1 (2)'!C$42</f>
        <v>0</v>
      </c>
      <c r="D37" s="11">
        <f>'Informe 1 (2)'!D38/'Informe 1 (2)'!D$42</f>
        <v>2.9437739181630853E-4</v>
      </c>
      <c r="E37" s="11">
        <f>'Informe 1 (2)'!E38/'Informe 1 (2)'!E$42</f>
        <v>2.1888224135415148E-4</v>
      </c>
      <c r="F37" s="11">
        <f>'Informe 1 (2)'!F38/'Informe 1 (2)'!F$42</f>
        <v>1.2026458208057728E-3</v>
      </c>
      <c r="G37" s="11">
        <f>'Informe 1 (2)'!G38/'Informe 1 (2)'!G$42</f>
        <v>2.328869666472594E-3</v>
      </c>
      <c r="H37" s="11">
        <f>'Informe 1 (2)'!H38/'Informe 1 (2)'!H$42</f>
        <v>3.0558664026857194E-3</v>
      </c>
      <c r="I37" s="11">
        <f>'Informe 1 (2)'!I38/'Informe 1 (2)'!I$42</f>
        <v>0</v>
      </c>
      <c r="J37" s="11">
        <f>'Informe 1 (2)'!J38/'Informe 1 (2)'!J$42</f>
        <v>1.9819641264493112E-4</v>
      </c>
      <c r="K37" s="11">
        <f>'Informe 1 (2)'!K38/'Informe 1 (2)'!K$42</f>
        <v>0</v>
      </c>
      <c r="L37" s="11">
        <f>'Informe 1 (2)'!L38/'Informe 1 (2)'!L$42</f>
        <v>3.7102011869657718E-2</v>
      </c>
      <c r="M37" s="11">
        <f>'Informe 1 (2)'!M38/'Informe 1 (2)'!M$42</f>
        <v>2.6741542987030354E-4</v>
      </c>
      <c r="N37" s="11">
        <f>'Informe 1 (2)'!N38/'Informe 1 (2)'!N$42</f>
        <v>1.0124019235636548E-3</v>
      </c>
      <c r="O37" s="11">
        <f>'Informe 1 (2)'!O38/'Informe 1 (2)'!O$42</f>
        <v>4.7277936962750716E-3</v>
      </c>
      <c r="P37" s="11">
        <f>'Informe 1 (2)'!P38/'Informe 1 (2)'!P$42</f>
        <v>3.1967451322290033E-3</v>
      </c>
      <c r="Q37" s="11">
        <f>'Informe 1 (2)'!Q38/'Informe 1 (2)'!Q$42</f>
        <v>1.720235400633771E-3</v>
      </c>
      <c r="R37" s="11">
        <f>'Informe 1 (2)'!R38/'Informe 1 (2)'!R$42</f>
        <v>1.5243902439024391E-3</v>
      </c>
      <c r="S37" s="11">
        <f>'Informe 1 (2)'!S38/'Informe 1 (2)'!S$42</f>
        <v>2.9922202274087371E-3</v>
      </c>
      <c r="T37" s="11">
        <f>'Informe 1 (2)'!T38/'Informe 1 (2)'!T$42</f>
        <v>0</v>
      </c>
      <c r="U37" s="11">
        <f>'Informe 1 (2)'!U38/'Informe 1 (2)'!U$42</f>
        <v>1.8343815513626835E-3</v>
      </c>
      <c r="V37" s="11">
        <f>'Informe 1 (2)'!V38/'Informe 1 (2)'!V$42</f>
        <v>0</v>
      </c>
      <c r="W37" s="11">
        <f>'Informe 1 (2)'!W38/'Informe 1 (2)'!W$42</f>
        <v>6.0295447693699126E-4</v>
      </c>
      <c r="X37" s="11">
        <f>'Informe 1 (2)'!X38/'Informe 1 (2)'!X$42</f>
        <v>2.3952095808383233E-3</v>
      </c>
      <c r="Y37" s="11">
        <f>'Informe 1 (2)'!Y38/'Informe 1 (2)'!Y$42</f>
        <v>1.7861542251786154E-3</v>
      </c>
      <c r="Z37" s="11">
        <f>'Informe 1 (2)'!Z38/'Informe 1 (2)'!Z$42</f>
        <v>3.7561891753457402E-3</v>
      </c>
      <c r="AA37" s="11">
        <f>'Informe 1 (2)'!AA38/'Informe 1 (2)'!AA$42</f>
        <v>7.3923489188689709E-4</v>
      </c>
      <c r="AB37" s="11">
        <f>'Informe 1 (2)'!AB38/'Informe 1 (2)'!AB$42</f>
        <v>1.5871756209824618E-4</v>
      </c>
      <c r="AC37" s="11">
        <f>'Informe 1 (2)'!AC38/'Informe 1 (2)'!AC$42</f>
        <v>1.4689680499449136E-3</v>
      </c>
      <c r="AD37" s="11">
        <f>'Informe 1 (2)'!AD38/'Informe 1 (2)'!AD$42</f>
        <v>0</v>
      </c>
      <c r="AE37" s="11">
        <f>'Informe 1 (2)'!AE38/'Informe 1 (2)'!AE$42</f>
        <v>4.4319692716797166E-4</v>
      </c>
      <c r="AF37" s="11">
        <f>'Informe 1 (2)'!AF38/'Informe 1 (2)'!AF$42</f>
        <v>1.5330507710343583E-3</v>
      </c>
      <c r="AG37" s="11">
        <f>'Informe 1 (2)'!AG38/'Informe 1 (2)'!AG$42</f>
        <v>1.4524914262658867E-2</v>
      </c>
      <c r="AH37" s="11">
        <f>'Informe 1 (2)'!AH38/'Informe 1 (2)'!AH$42</f>
        <v>1.6137040714995035E-3</v>
      </c>
      <c r="AI37" s="11">
        <f>'Informe 1 (2)'!AI38/'Informe 1 (2)'!AI$42</f>
        <v>0.82754244010788514</v>
      </c>
      <c r="AJ37" s="11">
        <f>'Informe 1 (2)'!AJ38/'Informe 1 (2)'!AJ$42</f>
        <v>2.6730820636193531E-4</v>
      </c>
      <c r="AK37" s="11">
        <f>'Informe 1 (2)'!AK38/'Informe 1 (2)'!AK$42</f>
        <v>0</v>
      </c>
      <c r="AL37" s="11">
        <f>'Informe 1 (2)'!AL38/'Informe 1 (2)'!AL$42</f>
        <v>0</v>
      </c>
      <c r="AM37" s="9" t="e">
        <f>'Informe 1 (2)'!AM38/'Informe 1 (2)'!AM$42</f>
        <v>#DIV/0!</v>
      </c>
      <c r="AN37" s="9">
        <f>'Informe 1 (2)'!AN38/'Informe 1 (2)'!AN$42</f>
        <v>6.1224489795918366E-2</v>
      </c>
    </row>
    <row r="38" spans="1:40" s="1" customFormat="1" ht="19.7" customHeight="1" x14ac:dyDescent="0.2">
      <c r="A38" s="13"/>
      <c r="B38" s="2" t="s">
        <v>33</v>
      </c>
      <c r="C38" s="11">
        <f>'Informe 1 (2)'!C39/'Informe 1 (2)'!C$42</f>
        <v>0</v>
      </c>
      <c r="D38" s="11">
        <f>'Informe 1 (2)'!D39/'Informe 1 (2)'!D$42</f>
        <v>8.8313217544892548E-4</v>
      </c>
      <c r="E38" s="11">
        <f>'Informe 1 (2)'!E39/'Informe 1 (2)'!E$42</f>
        <v>4.1587625857288776E-3</v>
      </c>
      <c r="F38" s="11">
        <f>'Informe 1 (2)'!F39/'Informe 1 (2)'!F$42</f>
        <v>1.1425135297654841E-2</v>
      </c>
      <c r="G38" s="11">
        <f>'Informe 1 (2)'!G39/'Informe 1 (2)'!G$42</f>
        <v>6.2380437494801626E-4</v>
      </c>
      <c r="H38" s="11">
        <f>'Informe 1 (2)'!H39/'Informe 1 (2)'!H$42</f>
        <v>8.6080743737625891E-4</v>
      </c>
      <c r="I38" s="11">
        <f>'Informe 1 (2)'!I39/'Informe 1 (2)'!I$42</f>
        <v>1.0735949326319179E-4</v>
      </c>
      <c r="J38" s="11">
        <f>'Informe 1 (2)'!J39/'Informe 1 (2)'!J$42</f>
        <v>2.9729461896739668E-4</v>
      </c>
      <c r="K38" s="11">
        <f>'Informe 1 (2)'!K39/'Informe 1 (2)'!K$42</f>
        <v>0</v>
      </c>
      <c r="L38" s="11">
        <f>'Informe 1 (2)'!L39/'Informe 1 (2)'!L$42</f>
        <v>6.7186741816281583E-4</v>
      </c>
      <c r="M38" s="11">
        <f>'Informe 1 (2)'!M39/'Informe 1 (2)'!M$42</f>
        <v>3.0752774435084903E-3</v>
      </c>
      <c r="N38" s="11">
        <f>'Informe 1 (2)'!N39/'Informe 1 (2)'!N$42</f>
        <v>5.0620096178182741E-4</v>
      </c>
      <c r="O38" s="11">
        <f>'Informe 1 (2)'!O39/'Informe 1 (2)'!O$42</f>
        <v>6.3753581661891113E-3</v>
      </c>
      <c r="P38" s="11">
        <f>'Informe 1 (2)'!P39/'Informe 1 (2)'!P$42</f>
        <v>5.812263876780006E-4</v>
      </c>
      <c r="Q38" s="11">
        <f>'Informe 1 (2)'!Q39/'Informe 1 (2)'!Q$42</f>
        <v>2.2634676324128565E-4</v>
      </c>
      <c r="R38" s="11">
        <f>'Informe 1 (2)'!R39/'Informe 1 (2)'!R$42</f>
        <v>2.2865853658536584E-3</v>
      </c>
      <c r="S38" s="11">
        <f>'Informe 1 (2)'!S39/'Informe 1 (2)'!S$42</f>
        <v>3.5906642728904849E-3</v>
      </c>
      <c r="T38" s="11">
        <f>'Informe 1 (2)'!T39/'Informe 1 (2)'!T$42</f>
        <v>5.7191878753217046E-3</v>
      </c>
      <c r="U38" s="11">
        <f>'Informe 1 (2)'!U39/'Informe 1 (2)'!U$42</f>
        <v>6.5513626834381555E-4</v>
      </c>
      <c r="V38" s="11">
        <f>'Informe 1 (2)'!V39/'Informe 1 (2)'!V$42</f>
        <v>0</v>
      </c>
      <c r="W38" s="11">
        <f>'Informe 1 (2)'!W39/'Informe 1 (2)'!W$42</f>
        <v>2.2610792885137171E-4</v>
      </c>
      <c r="X38" s="11">
        <f>'Informe 1 (2)'!X39/'Informe 1 (2)'!X$42</f>
        <v>0</v>
      </c>
      <c r="Y38" s="11">
        <f>'Informe 1 (2)'!Y39/'Informe 1 (2)'!Y$42</f>
        <v>2.8948016752894804E-3</v>
      </c>
      <c r="Z38" s="11">
        <f>'Informe 1 (2)'!Z39/'Informe 1 (2)'!Z$42</f>
        <v>3.4147174321324912E-4</v>
      </c>
      <c r="AA38" s="11">
        <f>'Informe 1 (2)'!AA39/'Informe 1 (2)'!AA$42</f>
        <v>1.1088523378303455E-3</v>
      </c>
      <c r="AB38" s="11">
        <f>'Informe 1 (2)'!AB39/'Informe 1 (2)'!AB$42</f>
        <v>2.3807634314736926E-4</v>
      </c>
      <c r="AC38" s="11">
        <f>'Informe 1 (2)'!AC39/'Informe 1 (2)'!AC$42</f>
        <v>3.9478516342269553E-3</v>
      </c>
      <c r="AD38" s="11">
        <f>'Informe 1 (2)'!AD39/'Informe 1 (2)'!AD$42</f>
        <v>0</v>
      </c>
      <c r="AE38" s="11">
        <f>'Informe 1 (2)'!AE39/'Informe 1 (2)'!AE$42</f>
        <v>4.4319692716797166E-4</v>
      </c>
      <c r="AF38" s="11">
        <f>'Informe 1 (2)'!AF39/'Informe 1 (2)'!AF$42</f>
        <v>9.0179457119668135E-4</v>
      </c>
      <c r="AG38" s="11">
        <f>'Informe 1 (2)'!AG39/'Informe 1 (2)'!AG$42</f>
        <v>7.0607222110147271E-4</v>
      </c>
      <c r="AH38" s="11">
        <f>'Informe 1 (2)'!AH39/'Informe 1 (2)'!AH$42</f>
        <v>0</v>
      </c>
      <c r="AI38" s="11">
        <f>'Informe 1 (2)'!AI39/'Informe 1 (2)'!AI$42</f>
        <v>5.2884869638796341E-4</v>
      </c>
      <c r="AJ38" s="12">
        <f>'Informe 1 (2)'!AJ39/'Informe 1 (2)'!AJ$42</f>
        <v>0.95028067361668001</v>
      </c>
      <c r="AK38" s="11">
        <f>'Informe 1 (2)'!AK39/'Informe 1 (2)'!AK$42</f>
        <v>0</v>
      </c>
      <c r="AL38" s="11">
        <f>'Informe 1 (2)'!AL39/'Informe 1 (2)'!AL$42</f>
        <v>0</v>
      </c>
      <c r="AM38" s="9" t="e">
        <f>'Informe 1 (2)'!AM39/'Informe 1 (2)'!AM$42</f>
        <v>#DIV/0!</v>
      </c>
      <c r="AN38" s="9">
        <f>'Informe 1 (2)'!AN39/'Informe 1 (2)'!AN$42</f>
        <v>0</v>
      </c>
    </row>
    <row r="39" spans="1:40" s="1" customFormat="1" ht="19.7" customHeight="1" x14ac:dyDescent="0.2">
      <c r="A39" s="13"/>
      <c r="B39" s="2" t="s">
        <v>34</v>
      </c>
      <c r="C39" s="11">
        <f>'Informe 1 (2)'!C40/'Informe 1 (2)'!C$42</f>
        <v>0</v>
      </c>
      <c r="D39" s="11">
        <f>'Informe 1 (2)'!D40/'Informe 1 (2)'!D$42</f>
        <v>0</v>
      </c>
      <c r="E39" s="11">
        <f>'Informe 1 (2)'!E40/'Informe 1 (2)'!E$42</f>
        <v>0</v>
      </c>
      <c r="F39" s="11">
        <f>'Informe 1 (2)'!F40/'Informe 1 (2)'!F$42</f>
        <v>0</v>
      </c>
      <c r="G39" s="11">
        <f>'Informe 1 (2)'!G40/'Informe 1 (2)'!G$42</f>
        <v>0</v>
      </c>
      <c r="H39" s="11">
        <f>'Informe 1 (2)'!H40/'Informe 1 (2)'!H$42</f>
        <v>0</v>
      </c>
      <c r="I39" s="11">
        <f>'Informe 1 (2)'!I40/'Informe 1 (2)'!I$42</f>
        <v>0</v>
      </c>
      <c r="J39" s="11">
        <f>'Informe 1 (2)'!J40/'Informe 1 (2)'!J$42</f>
        <v>0</v>
      </c>
      <c r="K39" s="11">
        <f>'Informe 1 (2)'!K40/'Informe 1 (2)'!K$42</f>
        <v>0</v>
      </c>
      <c r="L39" s="11">
        <f>'Informe 1 (2)'!L40/'Informe 1 (2)'!L$42</f>
        <v>0</v>
      </c>
      <c r="M39" s="11">
        <f>'Informe 1 (2)'!M40/'Informe 1 (2)'!M$42</f>
        <v>0</v>
      </c>
      <c r="N39" s="11">
        <f>'Informe 1 (2)'!N40/'Informe 1 (2)'!N$42</f>
        <v>0</v>
      </c>
      <c r="O39" s="11">
        <f>'Informe 1 (2)'!O40/'Informe 1 (2)'!O$42</f>
        <v>0</v>
      </c>
      <c r="P39" s="11">
        <f>'Informe 1 (2)'!P40/'Informe 1 (2)'!P$42</f>
        <v>0</v>
      </c>
      <c r="Q39" s="11">
        <f>'Informe 1 (2)'!Q40/'Informe 1 (2)'!Q$42</f>
        <v>0</v>
      </c>
      <c r="R39" s="11">
        <f>'Informe 1 (2)'!R40/'Informe 1 (2)'!R$42</f>
        <v>0</v>
      </c>
      <c r="S39" s="11">
        <f>'Informe 1 (2)'!S40/'Informe 1 (2)'!S$42</f>
        <v>0</v>
      </c>
      <c r="T39" s="11">
        <f>'Informe 1 (2)'!T40/'Informe 1 (2)'!T$42</f>
        <v>0</v>
      </c>
      <c r="U39" s="11">
        <f>'Informe 1 (2)'!U40/'Informe 1 (2)'!U$42</f>
        <v>0</v>
      </c>
      <c r="V39" s="11">
        <f>'Informe 1 (2)'!V40/'Informe 1 (2)'!V$42</f>
        <v>0</v>
      </c>
      <c r="W39" s="11">
        <f>'Informe 1 (2)'!W40/'Informe 1 (2)'!W$42</f>
        <v>0</v>
      </c>
      <c r="X39" s="11">
        <f>'Informe 1 (2)'!X40/'Informe 1 (2)'!X$42</f>
        <v>0</v>
      </c>
      <c r="Y39" s="11">
        <f>'Informe 1 (2)'!Y40/'Informe 1 (2)'!Y$42</f>
        <v>0</v>
      </c>
      <c r="Z39" s="11">
        <f>'Informe 1 (2)'!Z40/'Informe 1 (2)'!Z$42</f>
        <v>0</v>
      </c>
      <c r="AA39" s="11">
        <f>'Informe 1 (2)'!AA40/'Informe 1 (2)'!AA$42</f>
        <v>3.0801453828620712E-5</v>
      </c>
      <c r="AB39" s="11">
        <f>'Informe 1 (2)'!AB40/'Informe 1 (2)'!AB$42</f>
        <v>0</v>
      </c>
      <c r="AC39" s="11">
        <f>'Informe 1 (2)'!AC40/'Informe 1 (2)'!AC$42</f>
        <v>0</v>
      </c>
      <c r="AD39" s="11">
        <f>'Informe 1 (2)'!AD40/'Informe 1 (2)'!AD$42</f>
        <v>0</v>
      </c>
      <c r="AE39" s="11">
        <f>'Informe 1 (2)'!AE40/'Informe 1 (2)'!AE$42</f>
        <v>0</v>
      </c>
      <c r="AF39" s="11">
        <f>'Informe 1 (2)'!AF40/'Informe 1 (2)'!AF$42</f>
        <v>0</v>
      </c>
      <c r="AG39" s="11">
        <f>'Informe 1 (2)'!AG40/'Informe 1 (2)'!AG$42</f>
        <v>0</v>
      </c>
      <c r="AH39" s="11">
        <f>'Informe 1 (2)'!AH40/'Informe 1 (2)'!AH$42</f>
        <v>0</v>
      </c>
      <c r="AI39" s="11">
        <f>'Informe 1 (2)'!AI40/'Informe 1 (2)'!AI$42</f>
        <v>0</v>
      </c>
      <c r="AJ39" s="11">
        <f>'Informe 1 (2)'!AJ40/'Informe 1 (2)'!AJ$42</f>
        <v>0</v>
      </c>
      <c r="AK39" s="12">
        <f>'Informe 1 (2)'!AK40/'Informe 1 (2)'!AK$42</f>
        <v>0.77156549520766771</v>
      </c>
      <c r="AL39" s="11">
        <f>'Informe 1 (2)'!AL40/'Informe 1 (2)'!AL$42</f>
        <v>0</v>
      </c>
      <c r="AM39" s="9" t="e">
        <f>'Informe 1 (2)'!AM40/'Informe 1 (2)'!AM$42</f>
        <v>#DIV/0!</v>
      </c>
      <c r="AN39" s="9">
        <f>'Informe 1 (2)'!AN40/'Informe 1 (2)'!AN$42</f>
        <v>0</v>
      </c>
    </row>
    <row r="40" spans="1:40" s="1" customFormat="1" ht="19.7" customHeight="1" x14ac:dyDescent="0.2">
      <c r="A40" s="13"/>
      <c r="B40" s="2" t="s">
        <v>35</v>
      </c>
      <c r="C40" s="11">
        <f>'Informe 1 (2)'!C41/'Informe 1 (2)'!C$42</f>
        <v>0</v>
      </c>
      <c r="D40" s="11">
        <f>'Informe 1 (2)'!D41/'Informe 1 (2)'!D$42</f>
        <v>2.281424786576391E-3</v>
      </c>
      <c r="E40" s="11">
        <f>'Informe 1 (2)'!E41/'Informe 1 (2)'!E$42</f>
        <v>2.1888224135415148E-4</v>
      </c>
      <c r="F40" s="11">
        <f>'Informe 1 (2)'!F41/'Informe 1 (2)'!F$42</f>
        <v>0</v>
      </c>
      <c r="G40" s="11">
        <f>'Informe 1 (2)'!G41/'Informe 1 (2)'!G$42</f>
        <v>2.7031522914414039E-3</v>
      </c>
      <c r="H40" s="11">
        <f>'Informe 1 (2)'!H41/'Informe 1 (2)'!H$42</f>
        <v>9.8992855298269777E-4</v>
      </c>
      <c r="I40" s="11">
        <f>'Informe 1 (2)'!I41/'Informe 1 (2)'!I$42</f>
        <v>5.3679746631595897E-5</v>
      </c>
      <c r="J40" s="11">
        <f>'Informe 1 (2)'!J41/'Informe 1 (2)'!J$42</f>
        <v>9.9098206322465561E-4</v>
      </c>
      <c r="K40" s="11">
        <f>'Informe 1 (2)'!K41/'Informe 1 (2)'!K$42</f>
        <v>6.5457877855599919E-5</v>
      </c>
      <c r="L40" s="11">
        <f>'Informe 1 (2)'!L41/'Informe 1 (2)'!L$42</f>
        <v>3.3593370908140791E-4</v>
      </c>
      <c r="M40" s="11">
        <f>'Informe 1 (2)'!M41/'Informe 1 (2)'!M$42</f>
        <v>0</v>
      </c>
      <c r="N40" s="11">
        <f>'Informe 1 (2)'!N41/'Informe 1 (2)'!N$42</f>
        <v>1.7717033662363959E-3</v>
      </c>
      <c r="O40" s="11">
        <f>'Informe 1 (2)'!O41/'Informe 1 (2)'!O$42</f>
        <v>1.2535816618911176E-3</v>
      </c>
      <c r="P40" s="11">
        <f>'Informe 1 (2)'!P41/'Informe 1 (2)'!P$42</f>
        <v>8.7183958151700091E-4</v>
      </c>
      <c r="Q40" s="11">
        <f>'Informe 1 (2)'!Q41/'Informe 1 (2)'!Q$42</f>
        <v>1.0864644635581711E-3</v>
      </c>
      <c r="R40" s="11">
        <f>'Informe 1 (2)'!R41/'Informe 1 (2)'!R$42</f>
        <v>7.6219512195121954E-4</v>
      </c>
      <c r="S40" s="11">
        <f>'Informe 1 (2)'!S41/'Informe 1 (2)'!S$42</f>
        <v>5.9844404548174744E-4</v>
      </c>
      <c r="T40" s="11">
        <f>'Informe 1 (2)'!T41/'Informe 1 (2)'!T$42</f>
        <v>2.8595939376608524E-4</v>
      </c>
      <c r="U40" s="11">
        <f>'Informe 1 (2)'!U41/'Informe 1 (2)'!U$42</f>
        <v>1.1530398322851153E-2</v>
      </c>
      <c r="V40" s="11">
        <f>'Informe 1 (2)'!V41/'Informe 1 (2)'!V$42</f>
        <v>0</v>
      </c>
      <c r="W40" s="11">
        <f>'Informe 1 (2)'!W41/'Informe 1 (2)'!W$42</f>
        <v>1.0551703346397348E-3</v>
      </c>
      <c r="X40" s="11">
        <f>'Informe 1 (2)'!X41/'Informe 1 (2)'!X$42</f>
        <v>4.7904191616766467E-3</v>
      </c>
      <c r="Y40" s="11">
        <f>'Informe 1 (2)'!Y41/'Informe 1 (2)'!Y$42</f>
        <v>2.4328652377432866E-3</v>
      </c>
      <c r="Z40" s="11">
        <f>'Informe 1 (2)'!Z41/'Informe 1 (2)'!Z$42</f>
        <v>3.4147174321324911E-3</v>
      </c>
      <c r="AA40" s="11">
        <f>'Informe 1 (2)'!AA41/'Informe 1 (2)'!AA$42</f>
        <v>9.8564652251586279E-4</v>
      </c>
      <c r="AB40" s="11">
        <f>'Informe 1 (2)'!AB41/'Informe 1 (2)'!AB$42</f>
        <v>3.1743512419649236E-4</v>
      </c>
      <c r="AC40" s="11">
        <f>'Informe 1 (2)'!AC41/'Informe 1 (2)'!AC$42</f>
        <v>1.836210062431142E-4</v>
      </c>
      <c r="AD40" s="11">
        <f>'Informe 1 (2)'!AD41/'Informe 1 (2)'!AD$42</f>
        <v>0</v>
      </c>
      <c r="AE40" s="11">
        <f>'Informe 1 (2)'!AE41/'Informe 1 (2)'!AE$42</f>
        <v>4.4319692716797166E-4</v>
      </c>
      <c r="AF40" s="11">
        <f>'Informe 1 (2)'!AF41/'Informe 1 (2)'!AF$42</f>
        <v>4.5089728559834067E-4</v>
      </c>
      <c r="AG40" s="11">
        <f>'Informe 1 (2)'!AG41/'Informe 1 (2)'!AG$42</f>
        <v>3.5303611055073636E-4</v>
      </c>
      <c r="AH40" s="11">
        <f>'Informe 1 (2)'!AH41/'Informe 1 (2)'!AH$42</f>
        <v>7.4478649453823241E-4</v>
      </c>
      <c r="AI40" s="11">
        <f>'Informe 1 (2)'!AI41/'Informe 1 (2)'!AI$42</f>
        <v>2.1153947855518537E-4</v>
      </c>
      <c r="AJ40" s="11">
        <f>'Informe 1 (2)'!AJ41/'Informe 1 (2)'!AJ$42</f>
        <v>1.0692328254477412E-3</v>
      </c>
      <c r="AK40" s="11">
        <f>'Informe 1 (2)'!AK41/'Informe 1 (2)'!AK$42</f>
        <v>1.5974440894568689E-3</v>
      </c>
      <c r="AL40" s="11">
        <f>'Informe 1 (2)'!AL41/'Informe 1 (2)'!AL$42</f>
        <v>0</v>
      </c>
      <c r="AM40" s="9" t="e">
        <f>'Informe 1 (2)'!AM41/'Informe 1 (2)'!AM$42</f>
        <v>#DIV/0!</v>
      </c>
      <c r="AN40" s="9">
        <f>'Informe 1 (2)'!AN41/'Informe 1 (2)'!AN$42</f>
        <v>0</v>
      </c>
    </row>
    <row r="41" spans="1:40" s="1" customFormat="1" ht="28.7" customHeight="1" x14ac:dyDescent="0.2"/>
  </sheetData>
  <mergeCells count="3">
    <mergeCell ref="A4:A40"/>
    <mergeCell ref="C2:AN2"/>
    <mergeCell ref="A1:L1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workbookViewId="0">
      <selection activeCell="B4" sqref="B4"/>
    </sheetView>
  </sheetViews>
  <sheetFormatPr baseColWidth="10" defaultColWidth="7.7109375" defaultRowHeight="12.75" x14ac:dyDescent="0.2"/>
  <cols>
    <col min="2" max="2" width="41" customWidth="1"/>
  </cols>
  <sheetData>
    <row r="1" spans="1:40" s="1" customFormat="1" ht="8.4499999999999993" customHeight="1" x14ac:dyDescent="0.2"/>
    <row r="2" spans="1:40" s="1" customFormat="1" ht="31.5" customHeight="1" x14ac:dyDescent="0.2">
      <c r="C2" s="5" t="s">
        <v>41</v>
      </c>
    </row>
    <row r="3" spans="1:40" s="1" customFormat="1" ht="53.25" customHeight="1" x14ac:dyDescent="0.45">
      <c r="C3" s="18" t="s">
        <v>43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s="6" customFormat="1" ht="112.5" customHeight="1" x14ac:dyDescent="0.2">
      <c r="B4" s="6">
        <v>2019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</row>
    <row r="5" spans="1:40" s="1" customFormat="1" ht="19.7" customHeight="1" x14ac:dyDescent="0.2">
      <c r="A5" s="13" t="s">
        <v>42</v>
      </c>
      <c r="B5" s="2" t="s">
        <v>0</v>
      </c>
      <c r="C5" s="3">
        <v>47</v>
      </c>
      <c r="D5" s="3">
        <v>142</v>
      </c>
      <c r="E5" s="3">
        <v>34</v>
      </c>
      <c r="F5" s="3">
        <v>24</v>
      </c>
      <c r="G5" s="3">
        <v>815</v>
      </c>
      <c r="H5" s="3">
        <v>111</v>
      </c>
      <c r="I5" s="3">
        <v>69</v>
      </c>
      <c r="J5" s="3">
        <v>10</v>
      </c>
      <c r="K5" s="3">
        <v>62</v>
      </c>
      <c r="L5" s="3">
        <v>199</v>
      </c>
      <c r="M5" s="3">
        <v>26</v>
      </c>
      <c r="N5" s="3">
        <v>24</v>
      </c>
      <c r="O5" s="3">
        <v>262</v>
      </c>
      <c r="P5" s="3">
        <v>36</v>
      </c>
      <c r="Q5" s="3">
        <v>130</v>
      </c>
      <c r="R5" s="3">
        <v>21</v>
      </c>
      <c r="S5" s="3">
        <v>51</v>
      </c>
      <c r="T5" s="3">
        <v>56</v>
      </c>
      <c r="U5" s="3">
        <v>52</v>
      </c>
      <c r="V5" s="3">
        <v>2</v>
      </c>
      <c r="W5" s="3">
        <v>306</v>
      </c>
      <c r="X5" s="3">
        <v>14</v>
      </c>
      <c r="Y5" s="3">
        <v>775</v>
      </c>
      <c r="Z5" s="3">
        <v>333</v>
      </c>
      <c r="AA5" s="3">
        <v>1007</v>
      </c>
      <c r="AB5" s="3">
        <v>93</v>
      </c>
      <c r="AC5" s="3">
        <v>98</v>
      </c>
      <c r="AD5" s="3"/>
      <c r="AE5" s="3">
        <v>8</v>
      </c>
      <c r="AF5" s="3">
        <v>120</v>
      </c>
      <c r="AG5" s="3">
        <v>179</v>
      </c>
      <c r="AH5" s="3">
        <v>13</v>
      </c>
      <c r="AI5" s="3">
        <v>101</v>
      </c>
      <c r="AJ5" s="3">
        <v>42</v>
      </c>
      <c r="AK5" s="3">
        <v>3</v>
      </c>
      <c r="AL5" s="3">
        <v>0</v>
      </c>
      <c r="AM5" s="3"/>
      <c r="AN5" s="3">
        <v>0</v>
      </c>
    </row>
    <row r="6" spans="1:40" s="1" customFormat="1" ht="19.7" customHeight="1" x14ac:dyDescent="0.2">
      <c r="A6" s="13"/>
      <c r="B6" s="2" t="s">
        <v>1</v>
      </c>
      <c r="C6" s="4"/>
      <c r="D6" s="4">
        <v>11150</v>
      </c>
      <c r="E6" s="4">
        <v>21</v>
      </c>
      <c r="F6" s="4">
        <v>58</v>
      </c>
      <c r="G6" s="4">
        <v>385</v>
      </c>
      <c r="H6" s="4">
        <v>19</v>
      </c>
      <c r="I6" s="4">
        <v>8</v>
      </c>
      <c r="J6" s="4">
        <v>4</v>
      </c>
      <c r="K6" s="4">
        <v>2</v>
      </c>
      <c r="L6" s="4">
        <v>70</v>
      </c>
      <c r="M6" s="4">
        <v>8</v>
      </c>
      <c r="N6" s="4">
        <v>2</v>
      </c>
      <c r="O6" s="4">
        <v>38</v>
      </c>
      <c r="P6" s="4">
        <v>11</v>
      </c>
      <c r="Q6" s="4">
        <v>194</v>
      </c>
      <c r="R6" s="4">
        <v>4</v>
      </c>
      <c r="S6" s="4">
        <v>11</v>
      </c>
      <c r="T6" s="4">
        <v>10</v>
      </c>
      <c r="U6" s="4">
        <v>7</v>
      </c>
      <c r="V6" s="4"/>
      <c r="W6" s="4">
        <v>57</v>
      </c>
      <c r="X6" s="4">
        <v>6</v>
      </c>
      <c r="Y6" s="4">
        <v>109</v>
      </c>
      <c r="Z6" s="4">
        <v>214</v>
      </c>
      <c r="AA6" s="4">
        <v>670</v>
      </c>
      <c r="AB6" s="4">
        <v>25</v>
      </c>
      <c r="AC6" s="4">
        <v>42</v>
      </c>
      <c r="AD6" s="4">
        <v>1</v>
      </c>
      <c r="AE6" s="4">
        <v>2</v>
      </c>
      <c r="AF6" s="4">
        <v>1</v>
      </c>
      <c r="AG6" s="4">
        <v>41</v>
      </c>
      <c r="AH6" s="4"/>
      <c r="AI6" s="4">
        <v>55</v>
      </c>
      <c r="AJ6" s="4">
        <v>12</v>
      </c>
      <c r="AK6" s="4">
        <v>6</v>
      </c>
      <c r="AL6" s="4">
        <v>0</v>
      </c>
      <c r="AM6" s="4"/>
      <c r="AN6" s="4">
        <v>1</v>
      </c>
    </row>
    <row r="7" spans="1:40" s="1" customFormat="1" ht="19.7" customHeight="1" x14ac:dyDescent="0.2">
      <c r="A7" s="13"/>
      <c r="B7" s="2" t="s">
        <v>2</v>
      </c>
      <c r="C7" s="3"/>
      <c r="D7" s="3">
        <v>5</v>
      </c>
      <c r="E7" s="3">
        <v>12323</v>
      </c>
      <c r="F7" s="3">
        <v>1</v>
      </c>
      <c r="G7" s="3">
        <v>40</v>
      </c>
      <c r="H7" s="3">
        <v>21</v>
      </c>
      <c r="I7" s="3">
        <v>28</v>
      </c>
      <c r="J7" s="3">
        <v>932</v>
      </c>
      <c r="K7" s="3">
        <v>10</v>
      </c>
      <c r="L7" s="3">
        <v>10</v>
      </c>
      <c r="M7" s="3">
        <v>84</v>
      </c>
      <c r="N7" s="3">
        <v>4</v>
      </c>
      <c r="O7" s="3">
        <v>97</v>
      </c>
      <c r="P7" s="3">
        <v>3</v>
      </c>
      <c r="Q7" s="3">
        <v>25</v>
      </c>
      <c r="R7" s="3">
        <v>9</v>
      </c>
      <c r="S7" s="3">
        <v>11</v>
      </c>
      <c r="T7" s="3">
        <v>48</v>
      </c>
      <c r="U7" s="3">
        <v>8</v>
      </c>
      <c r="V7" s="3"/>
      <c r="W7" s="3">
        <v>18</v>
      </c>
      <c r="X7" s="3">
        <v>3</v>
      </c>
      <c r="Y7" s="3">
        <v>80</v>
      </c>
      <c r="Z7" s="3">
        <v>54</v>
      </c>
      <c r="AA7" s="3">
        <v>127</v>
      </c>
      <c r="AB7" s="3">
        <v>2</v>
      </c>
      <c r="AC7" s="3">
        <v>105</v>
      </c>
      <c r="AD7" s="3">
        <v>1</v>
      </c>
      <c r="AE7" s="3">
        <v>3</v>
      </c>
      <c r="AF7" s="3">
        <v>7</v>
      </c>
      <c r="AG7" s="3">
        <v>31</v>
      </c>
      <c r="AH7" s="3">
        <v>38</v>
      </c>
      <c r="AI7" s="3">
        <v>5</v>
      </c>
      <c r="AJ7" s="3">
        <v>37</v>
      </c>
      <c r="AK7" s="3">
        <v>8</v>
      </c>
      <c r="AL7" s="3">
        <v>0</v>
      </c>
      <c r="AM7" s="3"/>
      <c r="AN7" s="3"/>
    </row>
    <row r="8" spans="1:40" s="1" customFormat="1" ht="19.7" customHeight="1" x14ac:dyDescent="0.2">
      <c r="A8" s="13"/>
      <c r="B8" s="2" t="s">
        <v>3</v>
      </c>
      <c r="C8" s="4"/>
      <c r="D8" s="4">
        <v>15</v>
      </c>
      <c r="E8" s="4">
        <v>1</v>
      </c>
      <c r="F8" s="4">
        <v>1086</v>
      </c>
      <c r="G8" s="4">
        <v>87</v>
      </c>
      <c r="H8" s="4">
        <v>10</v>
      </c>
      <c r="I8" s="4">
        <v>1</v>
      </c>
      <c r="J8" s="4"/>
      <c r="K8" s="4">
        <v>3</v>
      </c>
      <c r="L8" s="4">
        <v>10</v>
      </c>
      <c r="M8" s="4">
        <v>2</v>
      </c>
      <c r="N8" s="4">
        <v>2</v>
      </c>
      <c r="O8" s="4">
        <v>35</v>
      </c>
      <c r="P8" s="4">
        <v>6</v>
      </c>
      <c r="Q8" s="4">
        <v>12</v>
      </c>
      <c r="R8" s="4"/>
      <c r="S8" s="4">
        <v>0</v>
      </c>
      <c r="T8" s="4"/>
      <c r="U8" s="4">
        <v>2</v>
      </c>
      <c r="V8" s="4"/>
      <c r="W8" s="4">
        <v>33</v>
      </c>
      <c r="X8" s="4">
        <v>6</v>
      </c>
      <c r="Y8" s="4">
        <v>70</v>
      </c>
      <c r="Z8" s="4">
        <v>19</v>
      </c>
      <c r="AA8" s="4">
        <v>142</v>
      </c>
      <c r="AB8" s="4">
        <v>6</v>
      </c>
      <c r="AC8" s="4">
        <v>11</v>
      </c>
      <c r="AD8" s="4"/>
      <c r="AE8" s="4">
        <v>1</v>
      </c>
      <c r="AF8" s="4">
        <v>1</v>
      </c>
      <c r="AG8" s="4">
        <v>3</v>
      </c>
      <c r="AH8" s="4"/>
      <c r="AI8" s="4">
        <v>2</v>
      </c>
      <c r="AJ8" s="4"/>
      <c r="AK8" s="4">
        <v>1</v>
      </c>
      <c r="AL8" s="4">
        <v>0</v>
      </c>
      <c r="AM8" s="4"/>
      <c r="AN8" s="4"/>
    </row>
    <row r="9" spans="1:40" s="17" customFormat="1" ht="19.7" customHeight="1" x14ac:dyDescent="0.2">
      <c r="A9" s="13"/>
      <c r="B9" s="2" t="s">
        <v>4</v>
      </c>
      <c r="C9" s="16">
        <v>2</v>
      </c>
      <c r="D9" s="16">
        <v>203</v>
      </c>
      <c r="E9" s="16">
        <v>9</v>
      </c>
      <c r="F9" s="16">
        <v>64</v>
      </c>
      <c r="G9" s="16">
        <v>17913</v>
      </c>
      <c r="H9" s="16">
        <v>146</v>
      </c>
      <c r="I9" s="16">
        <v>3</v>
      </c>
      <c r="J9" s="16">
        <v>13</v>
      </c>
      <c r="K9" s="16">
        <v>11</v>
      </c>
      <c r="L9" s="16">
        <v>333</v>
      </c>
      <c r="M9" s="16">
        <v>7</v>
      </c>
      <c r="N9" s="16">
        <v>38</v>
      </c>
      <c r="O9" s="16">
        <v>296</v>
      </c>
      <c r="P9" s="16">
        <v>40</v>
      </c>
      <c r="Q9" s="16">
        <v>152</v>
      </c>
      <c r="R9" s="16">
        <v>10</v>
      </c>
      <c r="S9" s="16">
        <v>42</v>
      </c>
      <c r="T9" s="16">
        <v>16</v>
      </c>
      <c r="U9" s="16">
        <v>25</v>
      </c>
      <c r="V9" s="16"/>
      <c r="W9" s="16">
        <v>209</v>
      </c>
      <c r="X9" s="16">
        <v>16</v>
      </c>
      <c r="Y9" s="16">
        <v>859</v>
      </c>
      <c r="Z9" s="16">
        <v>295</v>
      </c>
      <c r="AA9" s="16">
        <v>521</v>
      </c>
      <c r="AB9" s="16">
        <v>36</v>
      </c>
      <c r="AC9" s="16">
        <v>82</v>
      </c>
      <c r="AD9" s="16">
        <v>2</v>
      </c>
      <c r="AE9" s="16">
        <v>19</v>
      </c>
      <c r="AF9" s="16">
        <v>2</v>
      </c>
      <c r="AG9" s="16">
        <v>74</v>
      </c>
      <c r="AH9" s="16">
        <v>11</v>
      </c>
      <c r="AI9" s="16">
        <v>47</v>
      </c>
      <c r="AJ9" s="16">
        <v>5</v>
      </c>
      <c r="AK9" s="16">
        <v>2</v>
      </c>
      <c r="AL9" s="16">
        <v>0</v>
      </c>
      <c r="AM9" s="16"/>
      <c r="AN9" s="16"/>
    </row>
    <row r="10" spans="1:40" s="1" customFormat="1" ht="19.7" customHeight="1" x14ac:dyDescent="0.2">
      <c r="A10" s="13"/>
      <c r="B10" s="2" t="s">
        <v>5</v>
      </c>
      <c r="C10" s="4">
        <v>0</v>
      </c>
      <c r="D10" s="4">
        <v>77</v>
      </c>
      <c r="E10" s="4">
        <v>15</v>
      </c>
      <c r="F10" s="4">
        <v>2</v>
      </c>
      <c r="G10" s="4">
        <v>86</v>
      </c>
      <c r="H10" s="4">
        <v>19530</v>
      </c>
      <c r="I10" s="4">
        <v>17</v>
      </c>
      <c r="J10" s="4">
        <v>8</v>
      </c>
      <c r="K10" s="4">
        <v>738</v>
      </c>
      <c r="L10" s="4">
        <v>523</v>
      </c>
      <c r="M10" s="4">
        <v>30</v>
      </c>
      <c r="N10" s="4">
        <v>375</v>
      </c>
      <c r="O10" s="4">
        <v>570</v>
      </c>
      <c r="P10" s="4">
        <v>46</v>
      </c>
      <c r="Q10" s="4">
        <v>35</v>
      </c>
      <c r="R10" s="4">
        <v>7</v>
      </c>
      <c r="S10" s="4">
        <v>39</v>
      </c>
      <c r="T10" s="4">
        <v>4</v>
      </c>
      <c r="U10" s="4">
        <v>3</v>
      </c>
      <c r="V10" s="4">
        <v>3</v>
      </c>
      <c r="W10" s="4">
        <v>24</v>
      </c>
      <c r="X10" s="4">
        <v>4</v>
      </c>
      <c r="Y10" s="4">
        <v>194</v>
      </c>
      <c r="Z10" s="4">
        <v>37</v>
      </c>
      <c r="AA10" s="4">
        <v>167</v>
      </c>
      <c r="AB10" s="4">
        <v>298</v>
      </c>
      <c r="AC10" s="4">
        <v>26</v>
      </c>
      <c r="AD10" s="4"/>
      <c r="AE10" s="4">
        <v>22</v>
      </c>
      <c r="AF10" s="4">
        <v>9</v>
      </c>
      <c r="AG10" s="4">
        <v>181</v>
      </c>
      <c r="AH10" s="4">
        <v>2</v>
      </c>
      <c r="AI10" s="4">
        <v>96</v>
      </c>
      <c r="AJ10" s="4"/>
      <c r="AK10" s="4"/>
      <c r="AL10" s="4">
        <v>0</v>
      </c>
      <c r="AM10" s="4"/>
      <c r="AN10" s="4">
        <v>2</v>
      </c>
    </row>
    <row r="11" spans="1:40" s="1" customFormat="1" ht="19.7" customHeight="1" x14ac:dyDescent="0.2">
      <c r="A11" s="13"/>
      <c r="B11" s="2" t="s">
        <v>6</v>
      </c>
      <c r="C11" s="3"/>
      <c r="D11" s="3">
        <v>32</v>
      </c>
      <c r="E11" s="3">
        <v>101</v>
      </c>
      <c r="F11" s="3">
        <v>4</v>
      </c>
      <c r="G11" s="3">
        <v>116</v>
      </c>
      <c r="H11" s="3">
        <v>13</v>
      </c>
      <c r="I11" s="3">
        <v>17865</v>
      </c>
      <c r="J11" s="3">
        <v>65</v>
      </c>
      <c r="K11" s="3">
        <v>1914</v>
      </c>
      <c r="L11" s="3">
        <v>7</v>
      </c>
      <c r="M11" s="3">
        <v>780</v>
      </c>
      <c r="N11" s="3">
        <v>6</v>
      </c>
      <c r="O11" s="3">
        <v>267</v>
      </c>
      <c r="P11" s="3">
        <v>8</v>
      </c>
      <c r="Q11" s="3">
        <v>16</v>
      </c>
      <c r="R11" s="3">
        <v>3</v>
      </c>
      <c r="S11" s="3">
        <v>6</v>
      </c>
      <c r="T11" s="3">
        <v>12</v>
      </c>
      <c r="U11" s="3">
        <v>3</v>
      </c>
      <c r="V11" s="3"/>
      <c r="W11" s="3">
        <v>30</v>
      </c>
      <c r="X11" s="3">
        <v>1</v>
      </c>
      <c r="Y11" s="3">
        <v>272</v>
      </c>
      <c r="Z11" s="3">
        <v>66</v>
      </c>
      <c r="AA11" s="3">
        <v>80</v>
      </c>
      <c r="AB11" s="3">
        <v>107</v>
      </c>
      <c r="AC11" s="3">
        <v>70</v>
      </c>
      <c r="AD11" s="3"/>
      <c r="AE11" s="3">
        <v>12</v>
      </c>
      <c r="AF11" s="3">
        <v>21</v>
      </c>
      <c r="AG11" s="3">
        <v>15</v>
      </c>
      <c r="AH11" s="3">
        <v>1</v>
      </c>
      <c r="AI11" s="3">
        <v>10</v>
      </c>
      <c r="AJ11" s="3">
        <v>2</v>
      </c>
      <c r="AK11" s="3"/>
      <c r="AL11" s="3">
        <v>0</v>
      </c>
      <c r="AM11" s="3"/>
      <c r="AN11" s="3">
        <v>6</v>
      </c>
    </row>
    <row r="12" spans="1:40" s="1" customFormat="1" ht="19.7" customHeight="1" x14ac:dyDescent="0.2">
      <c r="A12" s="13"/>
      <c r="B12" s="2" t="s">
        <v>7</v>
      </c>
      <c r="C12" s="4"/>
      <c r="D12" s="4">
        <v>4</v>
      </c>
      <c r="E12" s="4">
        <v>114</v>
      </c>
      <c r="F12" s="4">
        <v>2</v>
      </c>
      <c r="G12" s="4">
        <v>28</v>
      </c>
      <c r="H12" s="4">
        <v>1</v>
      </c>
      <c r="I12" s="4">
        <v>1</v>
      </c>
      <c r="J12" s="4">
        <v>8645</v>
      </c>
      <c r="K12" s="4">
        <v>8</v>
      </c>
      <c r="L12" s="4">
        <v>5</v>
      </c>
      <c r="M12" s="4">
        <v>62</v>
      </c>
      <c r="N12" s="4"/>
      <c r="O12" s="4">
        <v>34</v>
      </c>
      <c r="P12" s="4">
        <v>1</v>
      </c>
      <c r="Q12" s="4">
        <v>18</v>
      </c>
      <c r="R12" s="4">
        <v>1</v>
      </c>
      <c r="S12" s="4">
        <v>6</v>
      </c>
      <c r="T12" s="4">
        <v>2</v>
      </c>
      <c r="U12" s="4">
        <v>20</v>
      </c>
      <c r="V12" s="4"/>
      <c r="W12" s="4">
        <v>51</v>
      </c>
      <c r="X12" s="4">
        <v>0</v>
      </c>
      <c r="Y12" s="4">
        <v>54</v>
      </c>
      <c r="Z12" s="4">
        <v>55</v>
      </c>
      <c r="AA12" s="4">
        <v>107</v>
      </c>
      <c r="AB12" s="4">
        <v>9</v>
      </c>
      <c r="AC12" s="4">
        <v>7</v>
      </c>
      <c r="AD12" s="4">
        <v>2</v>
      </c>
      <c r="AE12" s="4">
        <v>3</v>
      </c>
      <c r="AF12" s="4">
        <v>1</v>
      </c>
      <c r="AG12" s="4">
        <v>1</v>
      </c>
      <c r="AH12" s="4"/>
      <c r="AI12" s="4">
        <v>6</v>
      </c>
      <c r="AJ12" s="4">
        <v>2</v>
      </c>
      <c r="AK12" s="4"/>
      <c r="AL12" s="4">
        <v>0</v>
      </c>
      <c r="AM12" s="4"/>
      <c r="AN12" s="4"/>
    </row>
    <row r="13" spans="1:40" s="1" customFormat="1" ht="19.7" customHeight="1" x14ac:dyDescent="0.2">
      <c r="A13" s="13"/>
      <c r="B13" s="2" t="s">
        <v>8</v>
      </c>
      <c r="C13" s="3"/>
      <c r="D13" s="3">
        <v>4</v>
      </c>
      <c r="E13" s="3">
        <v>27</v>
      </c>
      <c r="F13" s="3">
        <v>3</v>
      </c>
      <c r="G13" s="3">
        <v>81</v>
      </c>
      <c r="H13" s="3">
        <v>41</v>
      </c>
      <c r="I13" s="3">
        <v>200</v>
      </c>
      <c r="J13" s="3">
        <v>10</v>
      </c>
      <c r="K13" s="3">
        <v>11424</v>
      </c>
      <c r="L13" s="3">
        <v>20</v>
      </c>
      <c r="M13" s="3">
        <v>97</v>
      </c>
      <c r="N13" s="3">
        <v>19</v>
      </c>
      <c r="O13" s="3">
        <v>112</v>
      </c>
      <c r="P13" s="3">
        <v>5</v>
      </c>
      <c r="Q13" s="3">
        <v>65</v>
      </c>
      <c r="R13" s="3"/>
      <c r="S13" s="3">
        <v>89</v>
      </c>
      <c r="T13" s="3">
        <v>4</v>
      </c>
      <c r="U13" s="3">
        <v>2</v>
      </c>
      <c r="V13" s="3"/>
      <c r="W13" s="3">
        <v>25</v>
      </c>
      <c r="X13" s="3"/>
      <c r="Y13" s="3">
        <v>95</v>
      </c>
      <c r="Z13" s="3">
        <v>39</v>
      </c>
      <c r="AA13" s="3">
        <v>43</v>
      </c>
      <c r="AB13" s="3">
        <v>427</v>
      </c>
      <c r="AC13" s="3">
        <v>13</v>
      </c>
      <c r="AD13" s="3"/>
      <c r="AE13" s="3">
        <v>3</v>
      </c>
      <c r="AF13" s="3">
        <v>113</v>
      </c>
      <c r="AG13" s="3">
        <v>10</v>
      </c>
      <c r="AH13" s="3"/>
      <c r="AI13" s="3">
        <v>10</v>
      </c>
      <c r="AJ13" s="3"/>
      <c r="AK13" s="3"/>
      <c r="AL13" s="3">
        <v>0</v>
      </c>
      <c r="AM13" s="3"/>
      <c r="AN13" s="3">
        <v>1</v>
      </c>
    </row>
    <row r="14" spans="1:40" s="1" customFormat="1" ht="19.7" customHeight="1" x14ac:dyDescent="0.2">
      <c r="A14" s="13"/>
      <c r="B14" s="2" t="s">
        <v>9</v>
      </c>
      <c r="C14" s="4">
        <v>2</v>
      </c>
      <c r="D14" s="4">
        <v>98</v>
      </c>
      <c r="E14" s="4">
        <v>13</v>
      </c>
      <c r="F14" s="4">
        <v>12</v>
      </c>
      <c r="G14" s="4">
        <v>620</v>
      </c>
      <c r="H14" s="4">
        <v>1263</v>
      </c>
      <c r="I14" s="4">
        <v>2</v>
      </c>
      <c r="J14" s="4">
        <v>5</v>
      </c>
      <c r="K14" s="4">
        <v>25</v>
      </c>
      <c r="L14" s="4">
        <v>22231</v>
      </c>
      <c r="M14" s="4">
        <v>12</v>
      </c>
      <c r="N14" s="4">
        <v>67</v>
      </c>
      <c r="O14" s="4">
        <v>1231</v>
      </c>
      <c r="P14" s="4">
        <v>192</v>
      </c>
      <c r="Q14" s="4">
        <v>86</v>
      </c>
      <c r="R14" s="4">
        <v>2</v>
      </c>
      <c r="S14" s="4">
        <v>24</v>
      </c>
      <c r="T14" s="4">
        <v>3</v>
      </c>
      <c r="U14" s="4">
        <v>69</v>
      </c>
      <c r="V14" s="4"/>
      <c r="W14" s="4">
        <v>169</v>
      </c>
      <c r="X14" s="4">
        <v>3</v>
      </c>
      <c r="Y14" s="4">
        <v>272</v>
      </c>
      <c r="Z14" s="4">
        <v>540</v>
      </c>
      <c r="AA14" s="4">
        <v>843</v>
      </c>
      <c r="AB14" s="4">
        <v>39</v>
      </c>
      <c r="AC14" s="4">
        <v>25</v>
      </c>
      <c r="AD14" s="4">
        <v>10</v>
      </c>
      <c r="AE14" s="4">
        <v>8</v>
      </c>
      <c r="AF14" s="4">
        <v>7</v>
      </c>
      <c r="AG14" s="4">
        <v>341</v>
      </c>
      <c r="AH14" s="4">
        <v>9</v>
      </c>
      <c r="AI14" s="4">
        <v>1765</v>
      </c>
      <c r="AJ14" s="4">
        <v>2</v>
      </c>
      <c r="AK14" s="4"/>
      <c r="AL14" s="4">
        <v>29</v>
      </c>
      <c r="AM14" s="4"/>
      <c r="AN14" s="4">
        <v>30</v>
      </c>
    </row>
    <row r="15" spans="1:40" s="1" customFormat="1" ht="19.7" customHeight="1" x14ac:dyDescent="0.2">
      <c r="A15" s="13"/>
      <c r="B15" s="2" t="s">
        <v>10</v>
      </c>
      <c r="C15" s="3"/>
      <c r="D15" s="3">
        <v>5</v>
      </c>
      <c r="E15" s="3">
        <v>448</v>
      </c>
      <c r="F15" s="3"/>
      <c r="G15" s="3">
        <v>34</v>
      </c>
      <c r="H15" s="3">
        <v>11</v>
      </c>
      <c r="I15" s="3">
        <v>175</v>
      </c>
      <c r="J15" s="3">
        <v>171</v>
      </c>
      <c r="K15" s="3">
        <v>119</v>
      </c>
      <c r="L15" s="3">
        <v>9</v>
      </c>
      <c r="M15" s="3">
        <v>13564</v>
      </c>
      <c r="N15" s="3">
        <v>19</v>
      </c>
      <c r="O15" s="3">
        <v>274</v>
      </c>
      <c r="P15" s="3">
        <v>4</v>
      </c>
      <c r="Q15" s="3">
        <v>14</v>
      </c>
      <c r="R15" s="3">
        <v>12</v>
      </c>
      <c r="S15" s="3">
        <v>13</v>
      </c>
      <c r="T15" s="3">
        <v>60</v>
      </c>
      <c r="U15" s="3">
        <v>1</v>
      </c>
      <c r="V15" s="3"/>
      <c r="W15" s="3">
        <v>9</v>
      </c>
      <c r="X15" s="3"/>
      <c r="Y15" s="3">
        <v>180</v>
      </c>
      <c r="Z15" s="3">
        <v>12</v>
      </c>
      <c r="AA15" s="3">
        <v>8</v>
      </c>
      <c r="AB15" s="3">
        <v>29</v>
      </c>
      <c r="AC15" s="3">
        <v>85</v>
      </c>
      <c r="AD15" s="3">
        <v>3</v>
      </c>
      <c r="AE15" s="3">
        <v>34</v>
      </c>
      <c r="AF15" s="3">
        <v>8</v>
      </c>
      <c r="AG15" s="3">
        <v>3</v>
      </c>
      <c r="AH15" s="3"/>
      <c r="AI15" s="3">
        <v>3</v>
      </c>
      <c r="AJ15" s="3">
        <v>1</v>
      </c>
      <c r="AK15" s="3"/>
      <c r="AL15" s="3">
        <v>0</v>
      </c>
      <c r="AM15" s="3"/>
      <c r="AN15" s="3">
        <v>19</v>
      </c>
    </row>
    <row r="16" spans="1:40" s="1" customFormat="1" ht="19.7" customHeight="1" x14ac:dyDescent="0.2">
      <c r="A16" s="13"/>
      <c r="B16" s="2" t="s">
        <v>11</v>
      </c>
      <c r="C16" s="4"/>
      <c r="D16" s="4">
        <v>1</v>
      </c>
      <c r="E16" s="4">
        <v>2</v>
      </c>
      <c r="F16" s="4">
        <v>3</v>
      </c>
      <c r="G16" s="4">
        <v>35</v>
      </c>
      <c r="H16" s="4">
        <v>145</v>
      </c>
      <c r="I16" s="4">
        <v>3</v>
      </c>
      <c r="J16" s="4">
        <v>7</v>
      </c>
      <c r="K16" s="4">
        <v>1</v>
      </c>
      <c r="L16" s="4">
        <v>46</v>
      </c>
      <c r="M16" s="4">
        <v>1</v>
      </c>
      <c r="N16" s="4">
        <v>2928</v>
      </c>
      <c r="O16" s="4">
        <v>137</v>
      </c>
      <c r="P16" s="4">
        <v>8</v>
      </c>
      <c r="Q16" s="4">
        <v>24</v>
      </c>
      <c r="R16" s="4">
        <v>0</v>
      </c>
      <c r="S16" s="4">
        <v>2</v>
      </c>
      <c r="T16" s="4">
        <v>1</v>
      </c>
      <c r="U16" s="4">
        <v>2</v>
      </c>
      <c r="V16" s="4"/>
      <c r="W16" s="4">
        <v>78</v>
      </c>
      <c r="X16" s="4"/>
      <c r="Y16" s="4">
        <v>100</v>
      </c>
      <c r="Z16" s="4">
        <v>13</v>
      </c>
      <c r="AA16" s="4">
        <v>132</v>
      </c>
      <c r="AB16" s="4">
        <v>26</v>
      </c>
      <c r="AC16" s="4">
        <v>9</v>
      </c>
      <c r="AD16" s="4"/>
      <c r="AE16" s="4"/>
      <c r="AF16" s="4">
        <v>1</v>
      </c>
      <c r="AG16" s="4">
        <v>4</v>
      </c>
      <c r="AH16" s="4"/>
      <c r="AI16" s="4">
        <v>9</v>
      </c>
      <c r="AJ16" s="4">
        <v>2</v>
      </c>
      <c r="AK16" s="4"/>
      <c r="AL16" s="4">
        <v>0</v>
      </c>
      <c r="AM16" s="4"/>
      <c r="AN16" s="4">
        <v>0</v>
      </c>
    </row>
    <row r="17" spans="1:40" s="1" customFormat="1" ht="19.7" customHeight="1" x14ac:dyDescent="0.2">
      <c r="A17" s="13"/>
      <c r="B17" s="2" t="s">
        <v>12</v>
      </c>
      <c r="C17" s="3"/>
      <c r="D17" s="3">
        <v>8</v>
      </c>
      <c r="E17" s="3">
        <v>17</v>
      </c>
      <c r="F17" s="3">
        <v>9</v>
      </c>
      <c r="G17" s="3">
        <v>235</v>
      </c>
      <c r="H17" s="3">
        <v>1204</v>
      </c>
      <c r="I17" s="3">
        <v>9</v>
      </c>
      <c r="J17" s="3">
        <v>6</v>
      </c>
      <c r="K17" s="3">
        <v>11</v>
      </c>
      <c r="L17" s="3">
        <v>314</v>
      </c>
      <c r="M17" s="3">
        <v>5</v>
      </c>
      <c r="N17" s="3">
        <v>197</v>
      </c>
      <c r="O17" s="3">
        <v>19423</v>
      </c>
      <c r="P17" s="3">
        <v>2035</v>
      </c>
      <c r="Q17" s="3">
        <v>60</v>
      </c>
      <c r="R17" s="3">
        <v>10</v>
      </c>
      <c r="S17" s="3">
        <v>19</v>
      </c>
      <c r="T17" s="3">
        <v>5</v>
      </c>
      <c r="U17" s="3">
        <v>60</v>
      </c>
      <c r="V17" s="3">
        <v>0</v>
      </c>
      <c r="W17" s="3">
        <v>148</v>
      </c>
      <c r="X17" s="3">
        <v>8</v>
      </c>
      <c r="Y17" s="3">
        <v>764</v>
      </c>
      <c r="Z17" s="3">
        <v>156</v>
      </c>
      <c r="AA17" s="3">
        <v>369</v>
      </c>
      <c r="AB17" s="3">
        <v>23</v>
      </c>
      <c r="AC17" s="3">
        <v>40</v>
      </c>
      <c r="AD17" s="3"/>
      <c r="AE17" s="3">
        <v>11</v>
      </c>
      <c r="AF17" s="3">
        <v>13</v>
      </c>
      <c r="AG17" s="3">
        <v>137</v>
      </c>
      <c r="AH17" s="3">
        <v>44</v>
      </c>
      <c r="AI17" s="3">
        <v>149</v>
      </c>
      <c r="AJ17" s="3">
        <v>6</v>
      </c>
      <c r="AK17" s="3">
        <v>1</v>
      </c>
      <c r="AL17" s="3">
        <v>0</v>
      </c>
      <c r="AM17" s="3"/>
      <c r="AN17" s="3">
        <v>7</v>
      </c>
    </row>
    <row r="18" spans="1:40" s="1" customFormat="1" ht="19.7" customHeight="1" x14ac:dyDescent="0.2">
      <c r="A18" s="13"/>
      <c r="B18" s="2" t="s">
        <v>13</v>
      </c>
      <c r="C18" s="4"/>
      <c r="D18" s="4"/>
      <c r="E18" s="4"/>
      <c r="F18" s="4">
        <v>0</v>
      </c>
      <c r="G18" s="4">
        <v>1</v>
      </c>
      <c r="H18" s="4"/>
      <c r="I18" s="4"/>
      <c r="J18" s="4"/>
      <c r="K18" s="4"/>
      <c r="L18" s="4"/>
      <c r="M18" s="4"/>
      <c r="N18" s="4"/>
      <c r="O18" s="4">
        <v>103</v>
      </c>
      <c r="P18" s="4">
        <v>17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>
        <v>0</v>
      </c>
      <c r="AM18" s="4"/>
      <c r="AN18" s="4"/>
    </row>
    <row r="19" spans="1:40" s="1" customFormat="1" ht="19.7" customHeight="1" x14ac:dyDescent="0.2">
      <c r="A19" s="13"/>
      <c r="B19" s="2" t="s">
        <v>14</v>
      </c>
      <c r="C19" s="3"/>
      <c r="D19" s="3">
        <v>346</v>
      </c>
      <c r="E19" s="3">
        <v>46</v>
      </c>
      <c r="F19" s="3">
        <v>27</v>
      </c>
      <c r="G19" s="3">
        <v>215</v>
      </c>
      <c r="H19" s="3">
        <v>54</v>
      </c>
      <c r="I19" s="3">
        <v>60</v>
      </c>
      <c r="J19" s="3">
        <v>53</v>
      </c>
      <c r="K19" s="3">
        <v>125</v>
      </c>
      <c r="L19" s="3">
        <v>112</v>
      </c>
      <c r="M19" s="3">
        <v>29</v>
      </c>
      <c r="N19" s="3">
        <v>5</v>
      </c>
      <c r="O19" s="3">
        <v>273</v>
      </c>
      <c r="P19" s="3">
        <v>32</v>
      </c>
      <c r="Q19" s="3">
        <v>20148</v>
      </c>
      <c r="R19" s="3">
        <v>20</v>
      </c>
      <c r="S19" s="3">
        <v>20</v>
      </c>
      <c r="T19" s="3">
        <v>3</v>
      </c>
      <c r="U19" s="3">
        <v>153</v>
      </c>
      <c r="V19" s="3"/>
      <c r="W19" s="3">
        <v>343</v>
      </c>
      <c r="X19" s="3">
        <v>25</v>
      </c>
      <c r="Y19" s="3">
        <v>779</v>
      </c>
      <c r="Z19" s="3">
        <v>503</v>
      </c>
      <c r="AA19" s="3">
        <v>1226</v>
      </c>
      <c r="AB19" s="3">
        <v>30</v>
      </c>
      <c r="AC19" s="3">
        <v>96</v>
      </c>
      <c r="AD19" s="3">
        <v>2</v>
      </c>
      <c r="AE19" s="3">
        <v>3</v>
      </c>
      <c r="AF19" s="3">
        <v>43</v>
      </c>
      <c r="AG19" s="3">
        <v>368</v>
      </c>
      <c r="AH19" s="3">
        <v>86</v>
      </c>
      <c r="AI19" s="3">
        <v>133</v>
      </c>
      <c r="AJ19" s="3">
        <v>7</v>
      </c>
      <c r="AK19" s="3"/>
      <c r="AL19" s="3">
        <v>2</v>
      </c>
      <c r="AM19" s="3"/>
      <c r="AN19" s="3">
        <v>18</v>
      </c>
    </row>
    <row r="20" spans="1:40" s="1" customFormat="1" ht="19.7" customHeight="1" x14ac:dyDescent="0.2">
      <c r="A20" s="13"/>
      <c r="B20" s="2" t="s">
        <v>15</v>
      </c>
      <c r="C20" s="4"/>
      <c r="D20" s="4">
        <v>9</v>
      </c>
      <c r="E20" s="4">
        <v>6</v>
      </c>
      <c r="F20" s="4">
        <v>2</v>
      </c>
      <c r="G20" s="4">
        <v>14</v>
      </c>
      <c r="H20" s="4">
        <v>4</v>
      </c>
      <c r="I20" s="4">
        <v>6</v>
      </c>
      <c r="J20" s="4">
        <v>8</v>
      </c>
      <c r="K20" s="4">
        <v>1</v>
      </c>
      <c r="L20" s="4">
        <v>4</v>
      </c>
      <c r="M20" s="4">
        <v>5</v>
      </c>
      <c r="N20" s="4">
        <v>0</v>
      </c>
      <c r="O20" s="4">
        <v>28</v>
      </c>
      <c r="P20" s="4">
        <v>4</v>
      </c>
      <c r="Q20" s="4">
        <v>5</v>
      </c>
      <c r="R20" s="4">
        <v>1913</v>
      </c>
      <c r="S20" s="4">
        <v>2</v>
      </c>
      <c r="T20" s="4">
        <v>55</v>
      </c>
      <c r="U20" s="4"/>
      <c r="V20" s="4"/>
      <c r="W20" s="4">
        <v>3</v>
      </c>
      <c r="X20" s="4">
        <v>1</v>
      </c>
      <c r="Y20" s="4">
        <v>20</v>
      </c>
      <c r="Z20" s="4">
        <v>14</v>
      </c>
      <c r="AA20" s="4">
        <v>20</v>
      </c>
      <c r="AB20" s="4">
        <v>3</v>
      </c>
      <c r="AC20" s="4">
        <v>933</v>
      </c>
      <c r="AD20" s="4"/>
      <c r="AE20" s="4">
        <v>32</v>
      </c>
      <c r="AF20" s="4">
        <v>2</v>
      </c>
      <c r="AG20" s="4">
        <v>17</v>
      </c>
      <c r="AH20" s="4"/>
      <c r="AI20" s="4">
        <v>14</v>
      </c>
      <c r="AJ20" s="4">
        <v>1</v>
      </c>
      <c r="AK20" s="4"/>
      <c r="AL20" s="4">
        <v>0</v>
      </c>
      <c r="AM20" s="4"/>
      <c r="AN20" s="4">
        <v>1</v>
      </c>
    </row>
    <row r="21" spans="1:40" s="1" customFormat="1" ht="19.7" customHeight="1" x14ac:dyDescent="0.2">
      <c r="A21" s="13"/>
      <c r="B21" s="2" t="s">
        <v>16</v>
      </c>
      <c r="C21" s="3">
        <v>3</v>
      </c>
      <c r="D21" s="3">
        <v>21</v>
      </c>
      <c r="E21" s="3">
        <v>37</v>
      </c>
      <c r="F21" s="3">
        <v>2</v>
      </c>
      <c r="G21" s="3">
        <v>64</v>
      </c>
      <c r="H21" s="3">
        <v>40</v>
      </c>
      <c r="I21" s="3">
        <v>11</v>
      </c>
      <c r="J21" s="3">
        <v>4</v>
      </c>
      <c r="K21" s="3">
        <v>31</v>
      </c>
      <c r="L21" s="3">
        <v>6</v>
      </c>
      <c r="M21" s="3">
        <v>7</v>
      </c>
      <c r="N21" s="3">
        <v>16</v>
      </c>
      <c r="O21" s="3">
        <v>48</v>
      </c>
      <c r="P21" s="3"/>
      <c r="Q21" s="3">
        <v>11</v>
      </c>
      <c r="R21" s="3">
        <v>3</v>
      </c>
      <c r="S21" s="3">
        <v>2844</v>
      </c>
      <c r="T21" s="3">
        <v>2</v>
      </c>
      <c r="U21" s="3"/>
      <c r="V21" s="3"/>
      <c r="W21" s="3">
        <v>5</v>
      </c>
      <c r="X21" s="3">
        <v>1</v>
      </c>
      <c r="Y21" s="3">
        <v>45</v>
      </c>
      <c r="Z21" s="3">
        <v>32</v>
      </c>
      <c r="AA21" s="3">
        <v>58</v>
      </c>
      <c r="AB21" s="3">
        <v>53</v>
      </c>
      <c r="AC21" s="3">
        <v>21</v>
      </c>
      <c r="AD21" s="3"/>
      <c r="AE21" s="3"/>
      <c r="AF21" s="3">
        <v>11</v>
      </c>
      <c r="AG21" s="3">
        <v>3</v>
      </c>
      <c r="AH21" s="3"/>
      <c r="AI21" s="3">
        <v>1</v>
      </c>
      <c r="AJ21" s="3">
        <v>1</v>
      </c>
      <c r="AK21" s="3"/>
      <c r="AL21" s="3">
        <v>0</v>
      </c>
      <c r="AM21" s="3"/>
      <c r="AN21" s="3">
        <v>1</v>
      </c>
    </row>
    <row r="22" spans="1:40" s="1" customFormat="1" ht="19.7" customHeight="1" x14ac:dyDescent="0.2">
      <c r="A22" s="13"/>
      <c r="B22" s="2" t="s">
        <v>17</v>
      </c>
      <c r="C22" s="4"/>
      <c r="D22" s="4">
        <v>26</v>
      </c>
      <c r="E22" s="4">
        <v>175</v>
      </c>
      <c r="F22" s="4">
        <v>2</v>
      </c>
      <c r="G22" s="4">
        <v>61</v>
      </c>
      <c r="H22" s="4">
        <v>15</v>
      </c>
      <c r="I22" s="4">
        <v>19</v>
      </c>
      <c r="J22" s="4">
        <v>48</v>
      </c>
      <c r="K22" s="4">
        <v>4</v>
      </c>
      <c r="L22" s="4">
        <v>5</v>
      </c>
      <c r="M22" s="4">
        <v>124</v>
      </c>
      <c r="N22" s="4">
        <v>3</v>
      </c>
      <c r="O22" s="4">
        <v>106</v>
      </c>
      <c r="P22" s="4">
        <v>3</v>
      </c>
      <c r="Q22" s="4">
        <v>30</v>
      </c>
      <c r="R22" s="4">
        <v>106</v>
      </c>
      <c r="S22" s="4">
        <v>9</v>
      </c>
      <c r="T22" s="4">
        <v>3138</v>
      </c>
      <c r="U22" s="4">
        <v>1</v>
      </c>
      <c r="V22" s="4"/>
      <c r="W22" s="4">
        <v>16</v>
      </c>
      <c r="X22" s="4">
        <v>2</v>
      </c>
      <c r="Y22" s="4">
        <v>108</v>
      </c>
      <c r="Z22" s="4">
        <v>37</v>
      </c>
      <c r="AA22" s="4">
        <v>36</v>
      </c>
      <c r="AB22" s="4">
        <v>2</v>
      </c>
      <c r="AC22" s="4">
        <v>474</v>
      </c>
      <c r="AD22" s="4">
        <v>2</v>
      </c>
      <c r="AE22" s="4">
        <v>272</v>
      </c>
      <c r="AF22" s="4">
        <v>18</v>
      </c>
      <c r="AG22" s="4">
        <v>10</v>
      </c>
      <c r="AH22" s="4"/>
      <c r="AI22" s="4">
        <v>9</v>
      </c>
      <c r="AJ22" s="4">
        <v>28</v>
      </c>
      <c r="AK22" s="4"/>
      <c r="AL22" s="4">
        <v>0</v>
      </c>
      <c r="AM22" s="4"/>
      <c r="AN22" s="4">
        <v>1</v>
      </c>
    </row>
    <row r="23" spans="1:40" s="1" customFormat="1" ht="19.7" customHeight="1" x14ac:dyDescent="0.2">
      <c r="A23" s="13"/>
      <c r="B23" s="2" t="s">
        <v>18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547</v>
      </c>
      <c r="V23" s="3"/>
      <c r="W23" s="3">
        <v>24</v>
      </c>
      <c r="X23" s="3"/>
      <c r="Y23" s="3">
        <v>34</v>
      </c>
      <c r="Z23" s="3">
        <v>2</v>
      </c>
      <c r="AA23" s="3">
        <v>1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v>0</v>
      </c>
      <c r="AM23" s="3"/>
      <c r="AN23" s="3"/>
    </row>
    <row r="24" spans="1:40" s="1" customFormat="1" ht="19.7" customHeight="1" x14ac:dyDescent="0.2">
      <c r="A24" s="13"/>
      <c r="B24" s="2" t="s">
        <v>20</v>
      </c>
      <c r="C24" s="4">
        <v>1</v>
      </c>
      <c r="D24" s="4">
        <v>138</v>
      </c>
      <c r="E24" s="4">
        <v>24</v>
      </c>
      <c r="F24" s="4">
        <v>56</v>
      </c>
      <c r="G24" s="4">
        <v>1037</v>
      </c>
      <c r="H24" s="4">
        <v>54</v>
      </c>
      <c r="I24" s="4">
        <v>12</v>
      </c>
      <c r="J24" s="4">
        <v>11</v>
      </c>
      <c r="K24" s="4">
        <v>26</v>
      </c>
      <c r="L24" s="4">
        <v>179</v>
      </c>
      <c r="M24" s="4">
        <v>6</v>
      </c>
      <c r="N24" s="4">
        <v>74</v>
      </c>
      <c r="O24" s="4">
        <v>1306</v>
      </c>
      <c r="P24" s="4">
        <v>238</v>
      </c>
      <c r="Q24" s="4">
        <v>396</v>
      </c>
      <c r="R24" s="4">
        <v>18</v>
      </c>
      <c r="S24" s="4">
        <v>38</v>
      </c>
      <c r="T24" s="4">
        <v>4</v>
      </c>
      <c r="U24" s="4">
        <v>5131</v>
      </c>
      <c r="V24" s="4">
        <v>74</v>
      </c>
      <c r="W24" s="4">
        <v>9921</v>
      </c>
      <c r="X24" s="4">
        <v>501</v>
      </c>
      <c r="Y24" s="4">
        <v>22070</v>
      </c>
      <c r="Z24" s="4">
        <v>2261</v>
      </c>
      <c r="AA24" s="4">
        <v>2865</v>
      </c>
      <c r="AB24" s="4">
        <v>98</v>
      </c>
      <c r="AC24" s="4">
        <v>58</v>
      </c>
      <c r="AD24" s="4">
        <v>3</v>
      </c>
      <c r="AE24" s="4">
        <v>14</v>
      </c>
      <c r="AF24" s="4">
        <v>12</v>
      </c>
      <c r="AG24" s="4">
        <v>93</v>
      </c>
      <c r="AH24" s="4">
        <v>1</v>
      </c>
      <c r="AI24" s="4">
        <v>41</v>
      </c>
      <c r="AJ24" s="4">
        <v>0</v>
      </c>
      <c r="AK24" s="4">
        <v>8</v>
      </c>
      <c r="AL24" s="4">
        <v>4</v>
      </c>
      <c r="AM24" s="4"/>
      <c r="AN24" s="4">
        <v>5</v>
      </c>
    </row>
    <row r="25" spans="1:40" s="1" customFormat="1" ht="19.7" customHeight="1" x14ac:dyDescent="0.2">
      <c r="A25" s="13"/>
      <c r="B25" s="2" t="s">
        <v>21</v>
      </c>
      <c r="C25" s="3"/>
      <c r="D25" s="3">
        <v>1</v>
      </c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  <c r="O25" s="3">
        <v>2</v>
      </c>
      <c r="P25" s="3">
        <v>0</v>
      </c>
      <c r="Q25" s="3"/>
      <c r="R25" s="3"/>
      <c r="S25" s="3"/>
      <c r="T25" s="3"/>
      <c r="U25" s="3">
        <v>0</v>
      </c>
      <c r="V25" s="3"/>
      <c r="W25" s="3">
        <v>14</v>
      </c>
      <c r="X25" s="3">
        <v>39</v>
      </c>
      <c r="Y25" s="3">
        <v>190</v>
      </c>
      <c r="Z25" s="3"/>
      <c r="AA25" s="3">
        <v>11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>
        <v>0</v>
      </c>
      <c r="AM25" s="3"/>
      <c r="AN25" s="3"/>
    </row>
    <row r="26" spans="1:40" s="1" customFormat="1" ht="19.7" customHeight="1" x14ac:dyDescent="0.2">
      <c r="A26" s="13"/>
      <c r="B26" s="2" t="s">
        <v>22</v>
      </c>
      <c r="C26" s="4"/>
      <c r="D26" s="4">
        <v>7</v>
      </c>
      <c r="E26" s="4"/>
      <c r="F26" s="4"/>
      <c r="G26" s="4">
        <v>2</v>
      </c>
      <c r="H26" s="4"/>
      <c r="I26" s="4"/>
      <c r="J26" s="4"/>
      <c r="K26" s="4"/>
      <c r="L26" s="4">
        <v>5</v>
      </c>
      <c r="M26" s="4"/>
      <c r="N26" s="4"/>
      <c r="O26" s="4">
        <v>28</v>
      </c>
      <c r="P26" s="4">
        <v>1</v>
      </c>
      <c r="Q26" s="4">
        <v>3</v>
      </c>
      <c r="R26" s="4"/>
      <c r="S26" s="4"/>
      <c r="T26" s="4"/>
      <c r="U26" s="4">
        <v>0</v>
      </c>
      <c r="V26" s="4"/>
      <c r="W26" s="4">
        <v>51</v>
      </c>
      <c r="X26" s="4">
        <v>47</v>
      </c>
      <c r="Y26" s="4">
        <v>694</v>
      </c>
      <c r="Z26" s="4">
        <v>6</v>
      </c>
      <c r="AA26" s="4">
        <v>20</v>
      </c>
      <c r="AB26" s="4">
        <v>17</v>
      </c>
      <c r="AC26" s="4"/>
      <c r="AD26" s="4"/>
      <c r="AE26" s="4"/>
      <c r="AF26" s="4"/>
      <c r="AG26" s="4">
        <v>9</v>
      </c>
      <c r="AH26" s="4"/>
      <c r="AI26" s="4"/>
      <c r="AJ26" s="4"/>
      <c r="AK26" s="4"/>
      <c r="AL26" s="4">
        <v>0</v>
      </c>
      <c r="AM26" s="4"/>
      <c r="AN26" s="4">
        <v>1</v>
      </c>
    </row>
    <row r="27" spans="1:40" s="1" customFormat="1" ht="19.7" customHeight="1" x14ac:dyDescent="0.2">
      <c r="A27" s="13"/>
      <c r="B27" s="2" t="s">
        <v>23</v>
      </c>
      <c r="C27" s="3">
        <v>0</v>
      </c>
      <c r="D27" s="3">
        <v>76</v>
      </c>
      <c r="E27" s="3">
        <v>19</v>
      </c>
      <c r="F27" s="3">
        <v>2</v>
      </c>
      <c r="G27" s="3">
        <v>622</v>
      </c>
      <c r="H27" s="3">
        <v>55</v>
      </c>
      <c r="I27" s="3">
        <v>59</v>
      </c>
      <c r="J27" s="3">
        <v>4</v>
      </c>
      <c r="K27" s="3">
        <v>33</v>
      </c>
      <c r="L27" s="3">
        <v>852</v>
      </c>
      <c r="M27" s="3">
        <v>4</v>
      </c>
      <c r="N27" s="3">
        <v>14</v>
      </c>
      <c r="O27" s="3">
        <v>1271</v>
      </c>
      <c r="P27" s="3">
        <v>287</v>
      </c>
      <c r="Q27" s="3">
        <v>96</v>
      </c>
      <c r="R27" s="3">
        <v>3</v>
      </c>
      <c r="S27" s="3">
        <v>5</v>
      </c>
      <c r="T27" s="3">
        <v>4</v>
      </c>
      <c r="U27" s="3">
        <v>264</v>
      </c>
      <c r="V27" s="3">
        <v>0</v>
      </c>
      <c r="W27" s="3">
        <v>676</v>
      </c>
      <c r="X27" s="3">
        <v>29</v>
      </c>
      <c r="Y27" s="3">
        <v>963</v>
      </c>
      <c r="Z27" s="3">
        <v>11847</v>
      </c>
      <c r="AA27" s="3">
        <v>900</v>
      </c>
      <c r="AB27" s="3">
        <v>11</v>
      </c>
      <c r="AC27" s="3">
        <v>17</v>
      </c>
      <c r="AD27" s="3">
        <v>1</v>
      </c>
      <c r="AE27" s="3">
        <v>3</v>
      </c>
      <c r="AF27" s="3">
        <v>0</v>
      </c>
      <c r="AG27" s="3">
        <v>125</v>
      </c>
      <c r="AH27" s="3">
        <v>1</v>
      </c>
      <c r="AI27" s="3">
        <v>88</v>
      </c>
      <c r="AJ27" s="3">
        <v>3</v>
      </c>
      <c r="AK27" s="3">
        <v>8</v>
      </c>
      <c r="AL27" s="3">
        <v>2</v>
      </c>
      <c r="AM27" s="3"/>
      <c r="AN27" s="3"/>
    </row>
    <row r="28" spans="1:40" s="1" customFormat="1" ht="19.7" customHeight="1" x14ac:dyDescent="0.2">
      <c r="A28" s="13"/>
      <c r="B28" s="2" t="s">
        <v>24</v>
      </c>
      <c r="C28" s="4">
        <v>8</v>
      </c>
      <c r="D28" s="4">
        <v>1123</v>
      </c>
      <c r="E28" s="4">
        <v>94</v>
      </c>
      <c r="F28" s="4">
        <v>248</v>
      </c>
      <c r="G28" s="4">
        <v>1117</v>
      </c>
      <c r="H28" s="4">
        <v>220</v>
      </c>
      <c r="I28" s="4">
        <v>1</v>
      </c>
      <c r="J28" s="4">
        <v>28</v>
      </c>
      <c r="K28" s="4">
        <v>17</v>
      </c>
      <c r="L28" s="4">
        <v>505</v>
      </c>
      <c r="M28" s="4">
        <v>9</v>
      </c>
      <c r="N28" s="4">
        <v>61</v>
      </c>
      <c r="O28" s="4">
        <v>1220</v>
      </c>
      <c r="P28" s="4">
        <v>419</v>
      </c>
      <c r="Q28" s="4">
        <v>278</v>
      </c>
      <c r="R28" s="4">
        <v>10</v>
      </c>
      <c r="S28" s="4">
        <v>20</v>
      </c>
      <c r="T28" s="4">
        <v>8</v>
      </c>
      <c r="U28" s="4">
        <v>1158</v>
      </c>
      <c r="V28" s="4">
        <v>8</v>
      </c>
      <c r="W28" s="4">
        <v>976</v>
      </c>
      <c r="X28" s="4">
        <v>109</v>
      </c>
      <c r="Y28" s="4">
        <v>3124</v>
      </c>
      <c r="Z28" s="4">
        <v>769</v>
      </c>
      <c r="AA28" s="4">
        <v>55155</v>
      </c>
      <c r="AB28" s="4">
        <v>26</v>
      </c>
      <c r="AC28" s="4">
        <v>117</v>
      </c>
      <c r="AD28" s="4">
        <v>9</v>
      </c>
      <c r="AE28" s="4">
        <v>14</v>
      </c>
      <c r="AF28" s="4">
        <v>20</v>
      </c>
      <c r="AG28" s="4">
        <v>62</v>
      </c>
      <c r="AH28" s="4"/>
      <c r="AI28" s="4">
        <v>85</v>
      </c>
      <c r="AJ28" s="4">
        <v>11</v>
      </c>
      <c r="AK28" s="4">
        <v>105</v>
      </c>
      <c r="AL28" s="4">
        <v>19</v>
      </c>
      <c r="AM28" s="4"/>
      <c r="AN28" s="4">
        <v>29</v>
      </c>
    </row>
    <row r="29" spans="1:40" s="1" customFormat="1" ht="19.7" customHeight="1" x14ac:dyDescent="0.2">
      <c r="A29" s="13"/>
      <c r="B29" s="2" t="s">
        <v>25</v>
      </c>
      <c r="C29" s="3">
        <v>1</v>
      </c>
      <c r="D29" s="3">
        <v>7</v>
      </c>
      <c r="E29" s="3">
        <v>13</v>
      </c>
      <c r="F29" s="3">
        <v>1</v>
      </c>
      <c r="G29" s="3">
        <v>67</v>
      </c>
      <c r="H29" s="3">
        <v>20</v>
      </c>
      <c r="I29" s="3">
        <v>47</v>
      </c>
      <c r="J29" s="3">
        <v>22</v>
      </c>
      <c r="K29" s="3">
        <v>706</v>
      </c>
      <c r="L29" s="3">
        <v>10</v>
      </c>
      <c r="M29" s="3">
        <v>19</v>
      </c>
      <c r="N29" s="3">
        <v>12</v>
      </c>
      <c r="O29" s="3">
        <v>86</v>
      </c>
      <c r="P29" s="3">
        <v>7</v>
      </c>
      <c r="Q29" s="3">
        <v>24</v>
      </c>
      <c r="R29" s="3">
        <v>3</v>
      </c>
      <c r="S29" s="3">
        <v>33</v>
      </c>
      <c r="T29" s="3">
        <v>1</v>
      </c>
      <c r="U29" s="3">
        <v>8</v>
      </c>
      <c r="V29" s="3"/>
      <c r="W29" s="3">
        <v>15</v>
      </c>
      <c r="X29" s="3">
        <v>0</v>
      </c>
      <c r="Y29" s="3">
        <v>105</v>
      </c>
      <c r="Z29" s="3">
        <v>37</v>
      </c>
      <c r="AA29" s="3">
        <v>44</v>
      </c>
      <c r="AB29" s="3">
        <v>11206</v>
      </c>
      <c r="AC29" s="3">
        <v>31</v>
      </c>
      <c r="AD29" s="3"/>
      <c r="AE29" s="3">
        <v>22</v>
      </c>
      <c r="AF29" s="3"/>
      <c r="AG29" s="3">
        <v>7</v>
      </c>
      <c r="AH29" s="3"/>
      <c r="AI29" s="3">
        <v>12</v>
      </c>
      <c r="AJ29" s="3"/>
      <c r="AK29" s="3"/>
      <c r="AL29" s="3">
        <v>0</v>
      </c>
      <c r="AM29" s="3"/>
      <c r="AN29" s="3">
        <v>5</v>
      </c>
    </row>
    <row r="30" spans="1:40" s="1" customFormat="1" ht="19.7" customHeight="1" x14ac:dyDescent="0.2">
      <c r="A30" s="13"/>
      <c r="B30" s="2" t="s">
        <v>38</v>
      </c>
      <c r="C30" s="4"/>
      <c r="D30" s="4">
        <v>15</v>
      </c>
      <c r="E30" s="4"/>
      <c r="F30" s="4"/>
      <c r="G30" s="4">
        <v>30</v>
      </c>
      <c r="H30" s="4"/>
      <c r="I30" s="4"/>
      <c r="J30" s="4"/>
      <c r="K30" s="4"/>
      <c r="L30" s="4">
        <v>1</v>
      </c>
      <c r="M30" s="4"/>
      <c r="N30" s="4"/>
      <c r="O30" s="4">
        <v>19</v>
      </c>
      <c r="P30" s="4">
        <v>13</v>
      </c>
      <c r="Q30" s="4">
        <v>1</v>
      </c>
      <c r="R30" s="4"/>
      <c r="S30" s="4"/>
      <c r="T30" s="4"/>
      <c r="U30" s="4"/>
      <c r="V30" s="4"/>
      <c r="W30" s="4">
        <v>2</v>
      </c>
      <c r="X30" s="4">
        <v>4</v>
      </c>
      <c r="Y30" s="4">
        <v>17</v>
      </c>
      <c r="Z30" s="4">
        <v>4</v>
      </c>
      <c r="AA30" s="4">
        <v>5</v>
      </c>
      <c r="AB30" s="4"/>
      <c r="AC30" s="4">
        <v>1</v>
      </c>
      <c r="AD30" s="4"/>
      <c r="AE30" s="4"/>
      <c r="AF30" s="4"/>
      <c r="AG30" s="4">
        <v>1</v>
      </c>
      <c r="AH30" s="4"/>
      <c r="AI30" s="4"/>
      <c r="AJ30" s="4"/>
      <c r="AK30" s="4"/>
      <c r="AL30" s="4">
        <v>0</v>
      </c>
      <c r="AM30" s="4"/>
      <c r="AN30" s="4"/>
    </row>
    <row r="31" spans="1:40" s="1" customFormat="1" ht="19.7" customHeight="1" x14ac:dyDescent="0.2">
      <c r="A31" s="13"/>
      <c r="B31" s="2" t="s">
        <v>39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2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1" customFormat="1" ht="19.7" customHeight="1" x14ac:dyDescent="0.2">
      <c r="A32" s="13"/>
      <c r="B32" s="2" t="s">
        <v>26</v>
      </c>
      <c r="C32" s="4"/>
      <c r="D32" s="4">
        <v>24</v>
      </c>
      <c r="E32" s="4">
        <v>82</v>
      </c>
      <c r="F32" s="4">
        <v>11</v>
      </c>
      <c r="G32" s="4">
        <v>65</v>
      </c>
      <c r="H32" s="4">
        <v>21</v>
      </c>
      <c r="I32" s="4">
        <v>13</v>
      </c>
      <c r="J32" s="4">
        <v>17</v>
      </c>
      <c r="K32" s="4">
        <v>2</v>
      </c>
      <c r="L32" s="4">
        <v>66</v>
      </c>
      <c r="M32" s="4">
        <v>12</v>
      </c>
      <c r="N32" s="4">
        <v>5</v>
      </c>
      <c r="O32" s="4">
        <v>123</v>
      </c>
      <c r="P32" s="4">
        <v>3</v>
      </c>
      <c r="Q32" s="4">
        <v>63</v>
      </c>
      <c r="R32" s="4">
        <v>420</v>
      </c>
      <c r="S32" s="4">
        <v>14</v>
      </c>
      <c r="T32" s="4">
        <v>37</v>
      </c>
      <c r="U32" s="4">
        <v>6</v>
      </c>
      <c r="V32" s="4"/>
      <c r="W32" s="4">
        <v>20</v>
      </c>
      <c r="X32" s="4">
        <v>7</v>
      </c>
      <c r="Y32" s="4">
        <v>128</v>
      </c>
      <c r="Z32" s="4">
        <v>52</v>
      </c>
      <c r="AA32" s="4">
        <v>111</v>
      </c>
      <c r="AB32" s="4">
        <v>15</v>
      </c>
      <c r="AC32" s="4">
        <v>8039</v>
      </c>
      <c r="AD32" s="4">
        <v>26</v>
      </c>
      <c r="AE32" s="4">
        <v>144</v>
      </c>
      <c r="AF32" s="4">
        <v>86</v>
      </c>
      <c r="AG32" s="4">
        <v>90</v>
      </c>
      <c r="AH32" s="4">
        <v>55</v>
      </c>
      <c r="AI32" s="4">
        <v>47</v>
      </c>
      <c r="AJ32" s="4">
        <v>15</v>
      </c>
      <c r="AK32" s="4"/>
      <c r="AL32" s="4">
        <v>0</v>
      </c>
      <c r="AM32" s="4"/>
      <c r="AN32" s="4">
        <v>5</v>
      </c>
    </row>
    <row r="33" spans="1:40" s="1" customFormat="1" ht="19.7" customHeight="1" x14ac:dyDescent="0.2">
      <c r="A33" s="13"/>
      <c r="B33" s="2" t="s">
        <v>28</v>
      </c>
      <c r="C33" s="3"/>
      <c r="D33" s="3"/>
      <c r="E33" s="3">
        <v>4</v>
      </c>
      <c r="F33" s="3">
        <v>8</v>
      </c>
      <c r="G33" s="3">
        <v>55</v>
      </c>
      <c r="H33" s="3">
        <v>4</v>
      </c>
      <c r="I33" s="3">
        <v>3</v>
      </c>
      <c r="J33" s="3">
        <v>1</v>
      </c>
      <c r="K33" s="3"/>
      <c r="L33" s="3">
        <v>3</v>
      </c>
      <c r="M33" s="3"/>
      <c r="N33" s="3">
        <v>7</v>
      </c>
      <c r="O33" s="3">
        <v>20</v>
      </c>
      <c r="P33" s="3">
        <v>1</v>
      </c>
      <c r="Q33" s="3">
        <v>15</v>
      </c>
      <c r="R33" s="3">
        <v>25</v>
      </c>
      <c r="S33" s="3">
        <v>7</v>
      </c>
      <c r="T33" s="3">
        <v>2</v>
      </c>
      <c r="U33" s="3"/>
      <c r="V33" s="3"/>
      <c r="W33" s="3">
        <v>5</v>
      </c>
      <c r="X33" s="3"/>
      <c r="Y33" s="3">
        <v>16</v>
      </c>
      <c r="Z33" s="3">
        <v>2</v>
      </c>
      <c r="AA33" s="3">
        <v>9</v>
      </c>
      <c r="AB33" s="3"/>
      <c r="AC33" s="3">
        <v>226</v>
      </c>
      <c r="AD33" s="3"/>
      <c r="AE33" s="3">
        <v>6107</v>
      </c>
      <c r="AF33" s="3">
        <v>1</v>
      </c>
      <c r="AG33" s="3">
        <v>9</v>
      </c>
      <c r="AH33" s="3"/>
      <c r="AI33" s="3">
        <v>3</v>
      </c>
      <c r="AJ33" s="3"/>
      <c r="AK33" s="3"/>
      <c r="AL33" s="3">
        <v>0</v>
      </c>
      <c r="AM33" s="3"/>
      <c r="AN33" s="3"/>
    </row>
    <row r="34" spans="1:40" s="1" customFormat="1" ht="19.7" customHeight="1" x14ac:dyDescent="0.2">
      <c r="A34" s="13"/>
      <c r="B34" s="2" t="s">
        <v>29</v>
      </c>
      <c r="C34" s="4"/>
      <c r="D34" s="4"/>
      <c r="E34" s="4">
        <v>4</v>
      </c>
      <c r="F34" s="4">
        <v>1</v>
      </c>
      <c r="G34" s="4">
        <v>16</v>
      </c>
      <c r="H34" s="4">
        <v>1</v>
      </c>
      <c r="I34" s="4">
        <v>6</v>
      </c>
      <c r="J34" s="4">
        <v>2</v>
      </c>
      <c r="K34" s="4">
        <v>2</v>
      </c>
      <c r="L34" s="4">
        <v>1</v>
      </c>
      <c r="M34" s="4">
        <v>9</v>
      </c>
      <c r="N34" s="4">
        <v>23</v>
      </c>
      <c r="O34" s="4">
        <v>42</v>
      </c>
      <c r="P34" s="4"/>
      <c r="Q34" s="4">
        <v>9</v>
      </c>
      <c r="R34" s="4"/>
      <c r="S34" s="4">
        <v>8</v>
      </c>
      <c r="T34" s="4"/>
      <c r="U34" s="4">
        <v>1</v>
      </c>
      <c r="V34" s="4"/>
      <c r="W34" s="4">
        <v>3</v>
      </c>
      <c r="X34" s="4">
        <v>1</v>
      </c>
      <c r="Y34" s="4">
        <v>42</v>
      </c>
      <c r="Z34" s="4">
        <v>5</v>
      </c>
      <c r="AA34" s="4">
        <v>17</v>
      </c>
      <c r="AB34" s="4">
        <v>5</v>
      </c>
      <c r="AC34" s="4">
        <v>51</v>
      </c>
      <c r="AD34" s="4"/>
      <c r="AE34" s="4">
        <v>3</v>
      </c>
      <c r="AF34" s="4">
        <v>10546</v>
      </c>
      <c r="AG34" s="4">
        <v>2</v>
      </c>
      <c r="AH34" s="4"/>
      <c r="AI34" s="4">
        <v>5</v>
      </c>
      <c r="AJ34" s="4">
        <v>4</v>
      </c>
      <c r="AK34" s="4"/>
      <c r="AL34" s="4">
        <v>0</v>
      </c>
      <c r="AM34" s="4"/>
      <c r="AN34" s="4"/>
    </row>
    <row r="35" spans="1:40" s="1" customFormat="1" ht="19.7" customHeight="1" x14ac:dyDescent="0.2">
      <c r="A35" s="13"/>
      <c r="B35" s="2" t="s">
        <v>30</v>
      </c>
      <c r="C35" s="3">
        <v>1</v>
      </c>
      <c r="D35" s="3">
        <v>4</v>
      </c>
      <c r="E35" s="3">
        <v>14</v>
      </c>
      <c r="F35" s="3">
        <v>14</v>
      </c>
      <c r="G35" s="3">
        <v>69</v>
      </c>
      <c r="H35" s="3">
        <v>116</v>
      </c>
      <c r="I35" s="3">
        <v>8</v>
      </c>
      <c r="J35" s="3">
        <v>2</v>
      </c>
      <c r="K35" s="3">
        <v>1</v>
      </c>
      <c r="L35" s="3">
        <v>241</v>
      </c>
      <c r="M35" s="3">
        <v>6</v>
      </c>
      <c r="N35" s="3">
        <v>37</v>
      </c>
      <c r="O35" s="3">
        <v>124</v>
      </c>
      <c r="P35" s="3">
        <v>5</v>
      </c>
      <c r="Q35" s="3">
        <v>113</v>
      </c>
      <c r="R35" s="3">
        <v>12</v>
      </c>
      <c r="S35" s="3">
        <v>5</v>
      </c>
      <c r="T35" s="3">
        <v>1</v>
      </c>
      <c r="U35" s="3">
        <v>2</v>
      </c>
      <c r="V35" s="3"/>
      <c r="W35" s="3">
        <v>12</v>
      </c>
      <c r="X35" s="3">
        <v>2</v>
      </c>
      <c r="Y35" s="3">
        <v>82</v>
      </c>
      <c r="Z35" s="3">
        <v>35</v>
      </c>
      <c r="AA35" s="3">
        <v>52</v>
      </c>
      <c r="AB35" s="3">
        <v>6</v>
      </c>
      <c r="AC35" s="3">
        <v>152</v>
      </c>
      <c r="AD35" s="3"/>
      <c r="AE35" s="3">
        <v>20</v>
      </c>
      <c r="AF35" s="3">
        <v>14</v>
      </c>
      <c r="AG35" s="3">
        <v>17680</v>
      </c>
      <c r="AH35" s="3">
        <v>7776</v>
      </c>
      <c r="AI35" s="3">
        <v>549</v>
      </c>
      <c r="AJ35" s="3"/>
      <c r="AK35" s="3"/>
      <c r="AL35" s="3">
        <v>0</v>
      </c>
      <c r="AM35" s="3"/>
      <c r="AN35" s="3">
        <v>6</v>
      </c>
    </row>
    <row r="36" spans="1:40" s="1" customFormat="1" ht="19.7" customHeight="1" x14ac:dyDescent="0.2">
      <c r="A36" s="13"/>
      <c r="B36" s="2" t="s">
        <v>31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v>19</v>
      </c>
      <c r="AH36" s="4"/>
      <c r="AI36" s="4">
        <v>1</v>
      </c>
      <c r="AJ36" s="4"/>
      <c r="AK36" s="4"/>
      <c r="AL36" s="4">
        <v>0</v>
      </c>
      <c r="AM36" s="4"/>
      <c r="AN36" s="4"/>
    </row>
    <row r="37" spans="1:40" s="1" customFormat="1" ht="19.7" customHeight="1" x14ac:dyDescent="0.2">
      <c r="A37" s="13"/>
      <c r="B37" s="2" t="s">
        <v>40</v>
      </c>
      <c r="C37" s="3"/>
      <c r="D37" s="3"/>
      <c r="E37" s="3"/>
      <c r="F37" s="3"/>
      <c r="G37" s="3"/>
      <c r="H37" s="3">
        <v>0</v>
      </c>
      <c r="I37" s="3"/>
      <c r="J37" s="3"/>
      <c r="K37" s="3"/>
      <c r="L37" s="3">
        <v>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v>4</v>
      </c>
      <c r="AH37" s="3"/>
      <c r="AI37" s="3">
        <v>1</v>
      </c>
      <c r="AJ37" s="3"/>
      <c r="AK37" s="3"/>
      <c r="AL37" s="3">
        <v>0</v>
      </c>
      <c r="AM37" s="3"/>
      <c r="AN37" s="3"/>
    </row>
    <row r="38" spans="1:40" s="1" customFormat="1" ht="19.7" customHeight="1" x14ac:dyDescent="0.2">
      <c r="A38" s="13"/>
      <c r="B38" s="2" t="s">
        <v>32</v>
      </c>
      <c r="C38" s="4"/>
      <c r="D38" s="4">
        <v>4</v>
      </c>
      <c r="E38" s="4">
        <v>3</v>
      </c>
      <c r="F38" s="4">
        <v>2</v>
      </c>
      <c r="G38" s="4">
        <v>56</v>
      </c>
      <c r="H38" s="4">
        <v>71</v>
      </c>
      <c r="I38" s="4"/>
      <c r="J38" s="4">
        <v>2</v>
      </c>
      <c r="K38" s="4"/>
      <c r="L38" s="4">
        <v>994</v>
      </c>
      <c r="M38" s="4">
        <v>4</v>
      </c>
      <c r="N38" s="4">
        <v>4</v>
      </c>
      <c r="O38" s="4">
        <v>132</v>
      </c>
      <c r="P38" s="4">
        <v>11</v>
      </c>
      <c r="Q38" s="4">
        <v>38</v>
      </c>
      <c r="R38" s="4">
        <v>4</v>
      </c>
      <c r="S38" s="4">
        <v>10</v>
      </c>
      <c r="T38" s="4"/>
      <c r="U38" s="4">
        <v>14</v>
      </c>
      <c r="V38" s="4"/>
      <c r="W38" s="4">
        <v>8</v>
      </c>
      <c r="X38" s="4">
        <v>2</v>
      </c>
      <c r="Y38" s="4">
        <v>58</v>
      </c>
      <c r="Z38" s="4">
        <v>66</v>
      </c>
      <c r="AA38" s="4">
        <v>48</v>
      </c>
      <c r="AB38" s="4">
        <v>2</v>
      </c>
      <c r="AC38" s="4">
        <v>16</v>
      </c>
      <c r="AD38" s="4"/>
      <c r="AE38" s="4">
        <v>3</v>
      </c>
      <c r="AF38" s="4">
        <v>17</v>
      </c>
      <c r="AG38" s="4">
        <v>288</v>
      </c>
      <c r="AH38" s="4">
        <v>13</v>
      </c>
      <c r="AI38" s="4">
        <v>15648</v>
      </c>
      <c r="AJ38" s="4">
        <v>1</v>
      </c>
      <c r="AK38" s="4"/>
      <c r="AL38" s="4">
        <v>0</v>
      </c>
      <c r="AM38" s="4"/>
      <c r="AN38" s="4">
        <v>9</v>
      </c>
    </row>
    <row r="39" spans="1:40" s="1" customFormat="1" ht="19.7" customHeight="1" x14ac:dyDescent="0.2">
      <c r="A39" s="13"/>
      <c r="B39" s="2" t="s">
        <v>33</v>
      </c>
      <c r="C39" s="3"/>
      <c r="D39" s="3">
        <v>12</v>
      </c>
      <c r="E39" s="3">
        <v>57</v>
      </c>
      <c r="F39" s="3">
        <v>19</v>
      </c>
      <c r="G39" s="3">
        <v>15</v>
      </c>
      <c r="H39" s="3">
        <v>20</v>
      </c>
      <c r="I39" s="3">
        <v>2</v>
      </c>
      <c r="J39" s="3">
        <v>3</v>
      </c>
      <c r="K39" s="3">
        <v>0</v>
      </c>
      <c r="L39" s="3">
        <v>18</v>
      </c>
      <c r="M39" s="3">
        <v>46</v>
      </c>
      <c r="N39" s="3">
        <v>2</v>
      </c>
      <c r="O39" s="3">
        <v>178</v>
      </c>
      <c r="P39" s="3">
        <v>2</v>
      </c>
      <c r="Q39" s="3">
        <v>5</v>
      </c>
      <c r="R39" s="3">
        <v>6</v>
      </c>
      <c r="S39" s="3">
        <v>12</v>
      </c>
      <c r="T39" s="3">
        <v>20</v>
      </c>
      <c r="U39" s="3">
        <v>5</v>
      </c>
      <c r="V39" s="3"/>
      <c r="W39" s="3">
        <v>3</v>
      </c>
      <c r="X39" s="3"/>
      <c r="Y39" s="3">
        <v>94</v>
      </c>
      <c r="Z39" s="3">
        <v>6</v>
      </c>
      <c r="AA39" s="3">
        <v>72</v>
      </c>
      <c r="AB39" s="3">
        <v>3</v>
      </c>
      <c r="AC39" s="3">
        <v>43</v>
      </c>
      <c r="AD39" s="3"/>
      <c r="AE39" s="3">
        <v>3</v>
      </c>
      <c r="AF39" s="3">
        <v>10</v>
      </c>
      <c r="AG39" s="3">
        <v>14</v>
      </c>
      <c r="AH39" s="3"/>
      <c r="AI39" s="3">
        <v>10</v>
      </c>
      <c r="AJ39" s="3">
        <v>3555</v>
      </c>
      <c r="AK39" s="3"/>
      <c r="AL39" s="3">
        <v>0</v>
      </c>
      <c r="AM39" s="3"/>
      <c r="AN39" s="3"/>
    </row>
    <row r="40" spans="1:40" s="1" customFormat="1" ht="19.7" customHeight="1" x14ac:dyDescent="0.2">
      <c r="A40" s="13"/>
      <c r="B40" s="2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v>0</v>
      </c>
      <c r="R40" s="4"/>
      <c r="S40" s="4"/>
      <c r="T40" s="4"/>
      <c r="U40" s="4"/>
      <c r="V40" s="4"/>
      <c r="W40" s="4">
        <v>0</v>
      </c>
      <c r="X40" s="4"/>
      <c r="Y40" s="4"/>
      <c r="Z40" s="4"/>
      <c r="AA40" s="4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>
        <v>483</v>
      </c>
      <c r="AL40" s="4"/>
      <c r="AM40" s="4"/>
      <c r="AN40" s="4"/>
    </row>
    <row r="41" spans="1:40" s="1" customFormat="1" ht="19.7" customHeight="1" x14ac:dyDescent="0.2">
      <c r="A41" s="13"/>
      <c r="B41" s="2" t="s">
        <v>35</v>
      </c>
      <c r="C41" s="3">
        <v>0</v>
      </c>
      <c r="D41" s="3">
        <v>31</v>
      </c>
      <c r="E41" s="3">
        <v>3</v>
      </c>
      <c r="F41" s="3">
        <v>0</v>
      </c>
      <c r="G41" s="3">
        <v>65</v>
      </c>
      <c r="H41" s="3">
        <v>23</v>
      </c>
      <c r="I41" s="3">
        <v>1</v>
      </c>
      <c r="J41" s="3">
        <v>10</v>
      </c>
      <c r="K41" s="3">
        <v>1</v>
      </c>
      <c r="L41" s="3">
        <v>9</v>
      </c>
      <c r="M41" s="3">
        <v>0</v>
      </c>
      <c r="N41" s="3">
        <v>7</v>
      </c>
      <c r="O41" s="3">
        <v>35</v>
      </c>
      <c r="P41" s="3">
        <v>3</v>
      </c>
      <c r="Q41" s="3">
        <v>24</v>
      </c>
      <c r="R41" s="3">
        <v>2</v>
      </c>
      <c r="S41" s="3">
        <v>2</v>
      </c>
      <c r="T41" s="3">
        <v>1</v>
      </c>
      <c r="U41" s="3">
        <v>88</v>
      </c>
      <c r="V41" s="3">
        <v>0</v>
      </c>
      <c r="W41" s="3">
        <v>14</v>
      </c>
      <c r="X41" s="3">
        <v>4</v>
      </c>
      <c r="Y41" s="3">
        <v>79</v>
      </c>
      <c r="Z41" s="3">
        <v>60</v>
      </c>
      <c r="AA41" s="3">
        <v>64</v>
      </c>
      <c r="AB41" s="3">
        <v>4</v>
      </c>
      <c r="AC41" s="3">
        <v>2</v>
      </c>
      <c r="AD41" s="3">
        <v>0</v>
      </c>
      <c r="AE41" s="3">
        <v>3</v>
      </c>
      <c r="AF41" s="3">
        <v>5</v>
      </c>
      <c r="AG41" s="3">
        <v>7</v>
      </c>
      <c r="AH41" s="3">
        <v>6</v>
      </c>
      <c r="AI41" s="3">
        <v>4</v>
      </c>
      <c r="AJ41" s="3">
        <v>4</v>
      </c>
      <c r="AK41" s="3">
        <v>1</v>
      </c>
      <c r="AL41" s="3">
        <v>0</v>
      </c>
      <c r="AM41" s="3">
        <v>0</v>
      </c>
      <c r="AN41" s="3">
        <v>0</v>
      </c>
    </row>
    <row r="42" spans="1:40" s="1" customFormat="1" ht="28.7" customHeight="1" x14ac:dyDescent="0.2">
      <c r="C42" s="1">
        <f>SUM(C5:C41)</f>
        <v>65</v>
      </c>
      <c r="D42" s="1">
        <f t="shared" ref="D42:AN42" si="0">SUM(D5:D41)</f>
        <v>13588</v>
      </c>
      <c r="E42" s="1">
        <f t="shared" si="0"/>
        <v>13706</v>
      </c>
      <c r="F42" s="1">
        <f t="shared" si="0"/>
        <v>1663</v>
      </c>
      <c r="G42" s="1">
        <f t="shared" si="0"/>
        <v>24046</v>
      </c>
      <c r="H42" s="1">
        <f t="shared" si="0"/>
        <v>23234</v>
      </c>
      <c r="I42" s="1">
        <f t="shared" si="0"/>
        <v>18629</v>
      </c>
      <c r="J42" s="1">
        <f t="shared" si="0"/>
        <v>10091</v>
      </c>
      <c r="K42" s="1">
        <f t="shared" si="0"/>
        <v>15277</v>
      </c>
      <c r="L42" s="1">
        <f t="shared" si="0"/>
        <v>26791</v>
      </c>
      <c r="M42" s="1">
        <f t="shared" si="0"/>
        <v>14958</v>
      </c>
      <c r="N42" s="1">
        <f t="shared" si="0"/>
        <v>3951</v>
      </c>
      <c r="O42" s="1">
        <f t="shared" si="0"/>
        <v>27920</v>
      </c>
      <c r="P42" s="1">
        <f t="shared" si="0"/>
        <v>3441</v>
      </c>
      <c r="Q42" s="1">
        <f t="shared" si="0"/>
        <v>22090</v>
      </c>
      <c r="R42" s="1">
        <f t="shared" si="0"/>
        <v>2624</v>
      </c>
      <c r="S42" s="1">
        <f t="shared" si="0"/>
        <v>3342</v>
      </c>
      <c r="T42" s="1">
        <f t="shared" si="0"/>
        <v>3497</v>
      </c>
      <c r="U42" s="1">
        <f t="shared" si="0"/>
        <v>7632</v>
      </c>
      <c r="V42" s="1">
        <f t="shared" si="0"/>
        <v>87</v>
      </c>
      <c r="W42" s="1">
        <f t="shared" si="0"/>
        <v>13268</v>
      </c>
      <c r="X42" s="1">
        <f t="shared" si="0"/>
        <v>835</v>
      </c>
      <c r="Y42" s="1">
        <f t="shared" si="0"/>
        <v>32472</v>
      </c>
      <c r="Z42" s="1">
        <f t="shared" si="0"/>
        <v>17571</v>
      </c>
      <c r="AA42" s="1">
        <f t="shared" si="0"/>
        <v>64932</v>
      </c>
      <c r="AB42" s="1">
        <f t="shared" si="0"/>
        <v>12601</v>
      </c>
      <c r="AC42" s="1">
        <f t="shared" si="0"/>
        <v>10892</v>
      </c>
      <c r="AD42" s="1">
        <f t="shared" si="0"/>
        <v>62</v>
      </c>
      <c r="AE42" s="1">
        <f t="shared" si="0"/>
        <v>6769</v>
      </c>
      <c r="AF42" s="1">
        <f t="shared" si="0"/>
        <v>11089</v>
      </c>
      <c r="AG42" s="1">
        <f t="shared" si="0"/>
        <v>19828</v>
      </c>
      <c r="AH42" s="1">
        <f t="shared" si="0"/>
        <v>8056</v>
      </c>
      <c r="AI42" s="1">
        <f t="shared" si="0"/>
        <v>18909</v>
      </c>
      <c r="AJ42" s="1">
        <f t="shared" si="0"/>
        <v>3741</v>
      </c>
      <c r="AK42" s="1">
        <f t="shared" si="0"/>
        <v>626</v>
      </c>
      <c r="AL42" s="1">
        <f t="shared" si="0"/>
        <v>56</v>
      </c>
      <c r="AM42" s="1">
        <f t="shared" si="0"/>
        <v>0</v>
      </c>
      <c r="AN42" s="1">
        <f t="shared" si="0"/>
        <v>147</v>
      </c>
    </row>
  </sheetData>
  <mergeCells count="1">
    <mergeCell ref="A5:A4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</vt:lpstr>
      <vt:lpstr>Informe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Usuario</cp:lastModifiedBy>
  <dcterms:created xsi:type="dcterms:W3CDTF">2020-03-09T07:45:08Z</dcterms:created>
  <dcterms:modified xsi:type="dcterms:W3CDTF">2020-03-09T08:13:59Z</dcterms:modified>
</cp:coreProperties>
</file>