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6\colecciones\"/>
    </mc:Choice>
  </mc:AlternateContent>
  <bookViews>
    <workbookView xWindow="0" yWindow="0" windowWidth="28800" windowHeight="12330" activeTab="1"/>
  </bookViews>
  <sheets>
    <sheet name="Totales por colección" sheetId="2" r:id="rId1"/>
    <sheet name="ejmplare nivel bib y tipo mater" sheetId="1" r:id="rId2"/>
  </sheets>
  <definedNames>
    <definedName name="_xlnm._FilterDatabase" localSheetId="1" hidden="1">'ejmplare nivel bib y tipo mater'!$A$3:$AK$1506</definedName>
  </definedNames>
  <calcPr calcId="162913"/>
  <pivotCaches>
    <pivotCache cacheId="8" r:id="rId3"/>
  </pivotCaches>
</workbook>
</file>

<file path=xl/calcChain.xml><?xml version="1.0" encoding="utf-8"?>
<calcChain xmlns="http://schemas.openxmlformats.org/spreadsheetml/2006/main">
  <c r="D2" i="1" l="1"/>
  <c r="AK5" i="1"/>
  <c r="AK6" i="1"/>
  <c r="AK7" i="1"/>
  <c r="AK8" i="1"/>
  <c r="AK9" i="1"/>
  <c r="AK10" i="1"/>
  <c r="AK11" i="1"/>
  <c r="AK2" i="1" s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2012" i="1"/>
  <c r="AK2013" i="1"/>
  <c r="AK2014" i="1"/>
  <c r="AK2015" i="1"/>
  <c r="AK2016" i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K2063" i="1"/>
  <c r="AK2064" i="1"/>
  <c r="AK2065" i="1"/>
  <c r="AK2066" i="1"/>
  <c r="AK2067" i="1"/>
  <c r="AK2068" i="1"/>
  <c r="AK2069" i="1"/>
  <c r="AK2070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G2" i="1"/>
  <c r="AK4" i="1" l="1"/>
</calcChain>
</file>

<file path=xl/sharedStrings.xml><?xml version="1.0" encoding="utf-8"?>
<sst xmlns="http://schemas.openxmlformats.org/spreadsheetml/2006/main" count="11110" uniqueCount="1531">
  <si>
    <t>orden estadísticas2</t>
  </si>
  <si>
    <t>siglas</t>
  </si>
  <si>
    <t>biblioteca</t>
  </si>
  <si>
    <t>Nivel bibliográfico</t>
  </si>
  <si>
    <t>CD-ROM/DISQUET</t>
  </si>
  <si>
    <t>DESCONOCIDO</t>
  </si>
  <si>
    <t>DIAPOSITIVA</t>
  </si>
  <si>
    <t>DVD</t>
  </si>
  <si>
    <t>ESTUDIO</t>
  </si>
  <si>
    <t>FOTO,DIBUJ,LAM</t>
  </si>
  <si>
    <t>GRAB_ SONORA</t>
  </si>
  <si>
    <t>GRAB_SONOR_MUS</t>
  </si>
  <si>
    <t>GRABAC_Y FOT</t>
  </si>
  <si>
    <t>JUEGO ELECTRÓN</t>
  </si>
  <si>
    <t>KIT</t>
  </si>
  <si>
    <t>M_ AUDIOVISUAL</t>
  </si>
  <si>
    <t>M_ INFORMATICO</t>
  </si>
  <si>
    <t>M_ LABORATORIO</t>
  </si>
  <si>
    <t>MANUSCRITO</t>
  </si>
  <si>
    <t>MAPA MANUSCRIT</t>
  </si>
  <si>
    <t>MAPA, ATLAS</t>
  </si>
  <si>
    <t>MAT_ENSEÑANZA</t>
  </si>
  <si>
    <t>MATERIAL MIXTO</t>
  </si>
  <si>
    <t>MICROFORMA</t>
  </si>
  <si>
    <t>MOBILIARIO</t>
  </si>
  <si>
    <t>MUSICA IMPRESA</t>
  </si>
  <si>
    <t>MUSICA MANUS_</t>
  </si>
  <si>
    <t>PELICULA,VIDEO</t>
  </si>
  <si>
    <t>RECURSO ONLINE</t>
  </si>
  <si>
    <t>REVISTA ELECT</t>
  </si>
  <si>
    <t>TESTS</t>
  </si>
  <si>
    <t>BBA</t>
  </si>
  <si>
    <t>F. Bellas Artes</t>
  </si>
  <si>
    <t>260</t>
  </si>
  <si>
    <t>Bca. Bellas Artes</t>
  </si>
  <si>
    <t>MONOGRAFÍA</t>
  </si>
  <si>
    <t>260a</t>
  </si>
  <si>
    <t>Bca. Bellas Artes--Reserva</t>
  </si>
  <si>
    <t>COLECCIÓN</t>
  </si>
  <si>
    <t>FONDO ANTIGUO</t>
  </si>
  <si>
    <t>MAT NO LIBRAR</t>
  </si>
  <si>
    <t>PUBL PERIODICA</t>
  </si>
  <si>
    <t>260d</t>
  </si>
  <si>
    <t>Bca. Bellas Artes--Depósito</t>
  </si>
  <si>
    <t>ANAL MONOGRAF</t>
  </si>
  <si>
    <t>ANAL PUBL PER</t>
  </si>
  <si>
    <t>260d1</t>
  </si>
  <si>
    <t>Bca. Bellas Artes--Alto</t>
  </si>
  <si>
    <t>260h</t>
  </si>
  <si>
    <t>Bca. Bellas Artes--Revistas</t>
  </si>
  <si>
    <t>260k</t>
  </si>
  <si>
    <t>Bca. Bellas Artes-Mediateca</t>
  </si>
  <si>
    <t>MAT NO DOCUMENT</t>
  </si>
  <si>
    <t>260l</t>
  </si>
  <si>
    <t>Bca. Bellas Artes-Libre Acceso</t>
  </si>
  <si>
    <t>260r</t>
  </si>
  <si>
    <t>Bca. Bellas Artes-Referencia</t>
  </si>
  <si>
    <t>260t</t>
  </si>
  <si>
    <t>Bca. Bellas Artes-Tesis</t>
  </si>
  <si>
    <t>260y</t>
  </si>
  <si>
    <t>Bca. Bellas Artes-Colección Ocio</t>
  </si>
  <si>
    <t>261z</t>
  </si>
  <si>
    <t>Bca. Bellas Artes-Dibujo I</t>
  </si>
  <si>
    <t>262z</t>
  </si>
  <si>
    <t>Bca. Bellas Artes-Dibujo II</t>
  </si>
  <si>
    <t>263z</t>
  </si>
  <si>
    <t>Bca. Bellas Artes-Pintura</t>
  </si>
  <si>
    <t>264z</t>
  </si>
  <si>
    <t>Bca. Bellas Artes-Escultura</t>
  </si>
  <si>
    <t>265z</t>
  </si>
  <si>
    <t>Bca. Bellas Artes-Didáctica</t>
  </si>
  <si>
    <t>266z</t>
  </si>
  <si>
    <t>Bca. Bellas Artes-Ha. Arte III</t>
  </si>
  <si>
    <t>267z</t>
  </si>
  <si>
    <t>Bca. Bellas Artes-Sociol. IV</t>
  </si>
  <si>
    <t>BIO</t>
  </si>
  <si>
    <t>F. CC. Biológicas</t>
  </si>
  <si>
    <t>870</t>
  </si>
  <si>
    <t>Bca. CC. Biológicas</t>
  </si>
  <si>
    <t>870a</t>
  </si>
  <si>
    <t>Bca. Biológicas-Fondo Antiguo</t>
  </si>
  <si>
    <t>870c</t>
  </si>
  <si>
    <t>Bca. Biológicas-Cartografía</t>
  </si>
  <si>
    <t>870d</t>
  </si>
  <si>
    <t>Bca. Biológicas-Depósito</t>
  </si>
  <si>
    <t>870d1</t>
  </si>
  <si>
    <t>Bca. Biológicas-Gran formato</t>
  </si>
  <si>
    <t>870f</t>
  </si>
  <si>
    <t>Bca. Biológicas-Folletos</t>
  </si>
  <si>
    <t>870g</t>
  </si>
  <si>
    <t>Bca. Biológicas-Ha. Ciencia</t>
  </si>
  <si>
    <t>870h</t>
  </si>
  <si>
    <t>Bca. Biológicas-Revistas-Sala</t>
  </si>
  <si>
    <t>870k</t>
  </si>
  <si>
    <t>Bca. Biológicas-Mediateca</t>
  </si>
  <si>
    <t>870l</t>
  </si>
  <si>
    <t>Bca. Biológicas-Sala</t>
  </si>
  <si>
    <t>870q</t>
  </si>
  <si>
    <t>Bca. Biológicas-Microfichas</t>
  </si>
  <si>
    <t>870r</t>
  </si>
  <si>
    <t>Bca. Biológicas-Referencia</t>
  </si>
  <si>
    <t>870s</t>
  </si>
  <si>
    <t>Bca. Biológicas- Salas de Grupo</t>
  </si>
  <si>
    <t>870t</t>
  </si>
  <si>
    <t>Bca. Biológicas-Tesis</t>
  </si>
  <si>
    <t>870y</t>
  </si>
  <si>
    <t>Bca. Biológicas-Colección ocio</t>
  </si>
  <si>
    <t>871h1</t>
  </si>
  <si>
    <t>Bca. Biológicas-Anim.I-Art.-Revistas</t>
  </si>
  <si>
    <t>871h2</t>
  </si>
  <si>
    <t>Bca. Biológicas-Anim.I-Inv.-Revistas</t>
  </si>
  <si>
    <t>871z</t>
  </si>
  <si>
    <t>Bca. Biológicas-Animal I-Antr.</t>
  </si>
  <si>
    <t>871z1</t>
  </si>
  <si>
    <t>Bca. Biológicas-Animal I-Artr.</t>
  </si>
  <si>
    <t>871z2</t>
  </si>
  <si>
    <t>Bca. Biológicas-Animal I-Invert.</t>
  </si>
  <si>
    <t>871z3</t>
  </si>
  <si>
    <t>Bca. Biológicas-Animal I-Vert.</t>
  </si>
  <si>
    <t>872z</t>
  </si>
  <si>
    <t>Bca. Biológicas-B. Animal II</t>
  </si>
  <si>
    <t>873h</t>
  </si>
  <si>
    <t>Bca. Biológicas-B.Celular-Revistas</t>
  </si>
  <si>
    <t>873z</t>
  </si>
  <si>
    <t>Bca. Biológicas-B. Celular</t>
  </si>
  <si>
    <t>874z</t>
  </si>
  <si>
    <t>Bca. Biológicas-B. Vegetal</t>
  </si>
  <si>
    <t>875z</t>
  </si>
  <si>
    <t>Bca. Biológicas-Ecología</t>
  </si>
  <si>
    <t>877z</t>
  </si>
  <si>
    <t>Bca. Biológicas-Genética</t>
  </si>
  <si>
    <t>878z</t>
  </si>
  <si>
    <t>Bca. Biológicas-Microbiología</t>
  </si>
  <si>
    <t>879z</t>
  </si>
  <si>
    <t>Bca. Biológicas-Bioquímica</t>
  </si>
  <si>
    <t>881z</t>
  </si>
  <si>
    <t>Bca. Biológicas-Mat. Aplic.</t>
  </si>
  <si>
    <t>BYD</t>
  </si>
  <si>
    <t>F. CC Documentación</t>
  </si>
  <si>
    <t>130d</t>
  </si>
  <si>
    <t>Bca. CC. Documentación-Depósito</t>
  </si>
  <si>
    <t>PARTE COLEC</t>
  </si>
  <si>
    <t>130l</t>
  </si>
  <si>
    <t>Bca. CC. Documentación-L.Acceso</t>
  </si>
  <si>
    <t>130r</t>
  </si>
  <si>
    <t>Bca. CC. Documentación-Referenc</t>
  </si>
  <si>
    <t>130v</t>
  </si>
  <si>
    <t>Bca. CC. Documentación-Audiovis</t>
  </si>
  <si>
    <t>130y</t>
  </si>
  <si>
    <t>Bca. CC. Documentación-Colección ocio</t>
  </si>
  <si>
    <t>CEE</t>
  </si>
  <si>
    <t>F. CC. Económicas y Empresariales</t>
  </si>
  <si>
    <t>440</t>
  </si>
  <si>
    <t>Bca. CC. Económ. y Empr.</t>
  </si>
  <si>
    <t>440a</t>
  </si>
  <si>
    <t>440d</t>
  </si>
  <si>
    <t>440g</t>
  </si>
  <si>
    <t>Bca. Económ. y Empr.-Lit. gris</t>
  </si>
  <si>
    <t>440h</t>
  </si>
  <si>
    <t>440i</t>
  </si>
  <si>
    <t>Bca. Económ. y Empr.-Inst.Est.Internacionales</t>
  </si>
  <si>
    <t>440j</t>
  </si>
  <si>
    <t>PERIÓDICOS</t>
  </si>
  <si>
    <t>440k</t>
  </si>
  <si>
    <t>Bca. Económ. y Empr.-Informát.</t>
  </si>
  <si>
    <t>440l</t>
  </si>
  <si>
    <t>Bca. Económ. y Empr.-Sala</t>
  </si>
  <si>
    <t>440m</t>
  </si>
  <si>
    <t>Bca. Económ. y Empr.-Manuales</t>
  </si>
  <si>
    <t>440n</t>
  </si>
  <si>
    <t>440o</t>
  </si>
  <si>
    <t>Bca. Económ. y Empr.-Arch.Ord.</t>
  </si>
  <si>
    <t>440p</t>
  </si>
  <si>
    <t>Bca. Económ. y Empr.-Despachos</t>
  </si>
  <si>
    <t>440r</t>
  </si>
  <si>
    <t>Bca. Económ. y Empr.-Referenc.</t>
  </si>
  <si>
    <t>440t</t>
  </si>
  <si>
    <t>440v</t>
  </si>
  <si>
    <t>440v1</t>
  </si>
  <si>
    <t>Bca. Económ. y Empr.-DVD Películas</t>
  </si>
  <si>
    <t>440v2</t>
  </si>
  <si>
    <t>Bca. Económ. y Empr.-DVD (Bd)</t>
  </si>
  <si>
    <t>440w</t>
  </si>
  <si>
    <t>FIS</t>
  </si>
  <si>
    <t>F. CC. Físicas</t>
  </si>
  <si>
    <t>830a</t>
  </si>
  <si>
    <t>Bca. Físicas-Fondo Anticuado</t>
  </si>
  <si>
    <t>830d</t>
  </si>
  <si>
    <t>Bca. Físicas-Depósito (Hemeroteca)</t>
  </si>
  <si>
    <t>830e</t>
  </si>
  <si>
    <t>Bca. Físicas-Mat. Especiales</t>
  </si>
  <si>
    <t>830g</t>
  </si>
  <si>
    <t>Bca. Físicas-B. Clásicos</t>
  </si>
  <si>
    <t>830g1</t>
  </si>
  <si>
    <t>Bca. Físicas-Ciencia Ficción</t>
  </si>
  <si>
    <t>830h</t>
  </si>
  <si>
    <t>Bca. Físicas-Revistas</t>
  </si>
  <si>
    <t>830k</t>
  </si>
  <si>
    <t>Bca. Físicas-Ordenadores portátiles</t>
  </si>
  <si>
    <t>830l</t>
  </si>
  <si>
    <t>830p</t>
  </si>
  <si>
    <t>Bca. Físicas-B. Despacho</t>
  </si>
  <si>
    <t>830r</t>
  </si>
  <si>
    <t>Bca. Físicas-Referencia</t>
  </si>
  <si>
    <t>830t</t>
  </si>
  <si>
    <t>Bca. Físicas-Tesis</t>
  </si>
  <si>
    <t>830v</t>
  </si>
  <si>
    <t>Bca. Físicas-Vídeos</t>
  </si>
  <si>
    <t>830y</t>
  </si>
  <si>
    <t>Bca. Físicas-Colección ocio</t>
  </si>
  <si>
    <t>831z</t>
  </si>
  <si>
    <t>Bca. Físicas-Física Teórica I</t>
  </si>
  <si>
    <t>832z</t>
  </si>
  <si>
    <t>Bca. Físicas-Física Teórica II</t>
  </si>
  <si>
    <t>835z</t>
  </si>
  <si>
    <t>Bca. Físicas-Termología</t>
  </si>
  <si>
    <t>836z</t>
  </si>
  <si>
    <t>Bca. Físicas-Electricidad</t>
  </si>
  <si>
    <t>837z</t>
  </si>
  <si>
    <t>Bca. Físicas-Física de Materiales</t>
  </si>
  <si>
    <t>838h</t>
  </si>
  <si>
    <t>Bca. Físicas-Geofísica-Revistas</t>
  </si>
  <si>
    <t>838z</t>
  </si>
  <si>
    <t>Bca. Físicas-Geofísica</t>
  </si>
  <si>
    <t>839z</t>
  </si>
  <si>
    <t>Bca. Físicas-Astrofísica</t>
  </si>
  <si>
    <t>841h</t>
  </si>
  <si>
    <t>Bca. Físicas-Arq.Or.y Aut.-Revistas</t>
  </si>
  <si>
    <t>841z</t>
  </si>
  <si>
    <t>Bca. Físicas-Arq. Or. y Aut.</t>
  </si>
  <si>
    <t>842z</t>
  </si>
  <si>
    <t>Bca. Físicas-Óptica</t>
  </si>
  <si>
    <t>843z</t>
  </si>
  <si>
    <t>Bca. Físicas-Física Atómica</t>
  </si>
  <si>
    <t>GEO</t>
  </si>
  <si>
    <t>F. CC. Geológicas</t>
  </si>
  <si>
    <t>850a</t>
  </si>
  <si>
    <t>Bca. Geológicas-Fondo Antiguo</t>
  </si>
  <si>
    <t>850c</t>
  </si>
  <si>
    <t>Bca. Geológicas-Cartoteca</t>
  </si>
  <si>
    <t>850cl</t>
  </si>
  <si>
    <t>Bca. Geológicas-Cartoteca-Libre Acceso</t>
  </si>
  <si>
    <t>850d</t>
  </si>
  <si>
    <t>Bca. Geológicas-Depósito</t>
  </si>
  <si>
    <t>850e</t>
  </si>
  <si>
    <t>Bca. Geológicas-Mat. Especiales</t>
  </si>
  <si>
    <t>850f</t>
  </si>
  <si>
    <t>Bca. Geológicas-Folletos</t>
  </si>
  <si>
    <t>850h</t>
  </si>
  <si>
    <t>Bca. Geológicas-Revistas</t>
  </si>
  <si>
    <t>850k</t>
  </si>
  <si>
    <t>Bca. Geológicas-Ordenadores portátiles</t>
  </si>
  <si>
    <t>850l</t>
  </si>
  <si>
    <t>Bca. Geológicas-Libre acceso</t>
  </si>
  <si>
    <t>850r</t>
  </si>
  <si>
    <t>Bca. Geológicas-Referencia</t>
  </si>
  <si>
    <t>850s</t>
  </si>
  <si>
    <t>Bca. Geológicas-Salas de Grupo</t>
  </si>
  <si>
    <t>850t</t>
  </si>
  <si>
    <t>Bca. Geológicas-Tesis</t>
  </si>
  <si>
    <t>850t1</t>
  </si>
  <si>
    <t>Bca. Geológicas-Proyectos de Máster</t>
  </si>
  <si>
    <t>850v</t>
  </si>
  <si>
    <t>Bca. Geológicas-Videoteca</t>
  </si>
  <si>
    <t>850w</t>
  </si>
  <si>
    <t>Bca. Geológicas-Informes</t>
  </si>
  <si>
    <t>850x</t>
  </si>
  <si>
    <t>Bca. Geológicas-Material auxiliar</t>
  </si>
  <si>
    <t>850y2</t>
  </si>
  <si>
    <t>Bca. Geológicas-CSIC-Pet.</t>
  </si>
  <si>
    <t>850y4</t>
  </si>
  <si>
    <t>Bca. Geológicas-Colección ocio</t>
  </si>
  <si>
    <t>850yc</t>
  </si>
  <si>
    <t>Bca. Geológicas-RSEHN-Mapas</t>
  </si>
  <si>
    <t>850yf</t>
  </si>
  <si>
    <t>Bca. Geológicas-RSEHN-Folletos</t>
  </si>
  <si>
    <t>850yh</t>
  </si>
  <si>
    <t>Bca. Geológicas-RSEHN-Revistas</t>
  </si>
  <si>
    <t>850yl</t>
  </si>
  <si>
    <t>Bca. Geológicas-RSEHN-Libros</t>
  </si>
  <si>
    <t>INF</t>
  </si>
  <si>
    <t>F. CC. Información</t>
  </si>
  <si>
    <t>520</t>
  </si>
  <si>
    <t>Bca. CC. Información</t>
  </si>
  <si>
    <t>520a</t>
  </si>
  <si>
    <t>Bca. CC. Información-Fondo Antiguo</t>
  </si>
  <si>
    <t>520b</t>
  </si>
  <si>
    <t>Bca. CC. Información-B. Trabajo</t>
  </si>
  <si>
    <t>520d</t>
  </si>
  <si>
    <t>Bca. CC. Información--Depósito</t>
  </si>
  <si>
    <t>520h</t>
  </si>
  <si>
    <t>Bca. CC. Información-Hem.-Revistas</t>
  </si>
  <si>
    <t>520h2</t>
  </si>
  <si>
    <t>Bca. CC. Información-Prensa Digital</t>
  </si>
  <si>
    <t>520k</t>
  </si>
  <si>
    <t>Bca. CC. Información-Mediateca</t>
  </si>
  <si>
    <t>520k1</t>
  </si>
  <si>
    <t>Bca. CC. Información-Mediateca.Dp.</t>
  </si>
  <si>
    <t>520k2</t>
  </si>
  <si>
    <t>Bca. CC. Información-Mediateca PC</t>
  </si>
  <si>
    <t>520l</t>
  </si>
  <si>
    <t>Bca. CC. Información-Libre Acceso</t>
  </si>
  <si>
    <t>520q</t>
  </si>
  <si>
    <t>Bca. CC. Información-Microfilm</t>
  </si>
  <si>
    <t>520r</t>
  </si>
  <si>
    <t>Bca. CC. Información-Referencia</t>
  </si>
  <si>
    <t>520t</t>
  </si>
  <si>
    <t>Bca. CC. Información-Tesis</t>
  </si>
  <si>
    <t>520v</t>
  </si>
  <si>
    <t>Bca. CC. Información-Videot. Antonio Lara</t>
  </si>
  <si>
    <t>520v2</t>
  </si>
  <si>
    <t>Bca. CC. Información-Videot. Antonio Lara Dp</t>
  </si>
  <si>
    <t>MAT</t>
  </si>
  <si>
    <t>F. CC. Matemáticas</t>
  </si>
  <si>
    <t>800a</t>
  </si>
  <si>
    <t>Bca. Matemáticas-S.19</t>
  </si>
  <si>
    <t>800a1</t>
  </si>
  <si>
    <t>Bca. Matemáticas-Fondo Anticuado</t>
  </si>
  <si>
    <t>800b</t>
  </si>
  <si>
    <t>Bca. Matemáticas-Biblioteca de Trabajo</t>
  </si>
  <si>
    <t>800d</t>
  </si>
  <si>
    <t>800f</t>
  </si>
  <si>
    <t>Bca. Matemáticas-Folletos</t>
  </si>
  <si>
    <t>800h</t>
  </si>
  <si>
    <t>Bca. Matemáticas-Revistas</t>
  </si>
  <si>
    <t>800k</t>
  </si>
  <si>
    <t>Bca. Matemáticas-CD-ROMs</t>
  </si>
  <si>
    <t>800k1</t>
  </si>
  <si>
    <t>Bca. Matemáticas-Disquetes</t>
  </si>
  <si>
    <t>800m</t>
  </si>
  <si>
    <t>Bca. Matemáticas- Alumnos Monografías</t>
  </si>
  <si>
    <t>800m1</t>
  </si>
  <si>
    <t>Bca. Matemáticas-Investig. Monografías</t>
  </si>
  <si>
    <t>800n1</t>
  </si>
  <si>
    <t>Bca. Matemáticas-Invest. Col.</t>
  </si>
  <si>
    <t>800p</t>
  </si>
  <si>
    <t>Bca. Matemáticas-Asociaciones</t>
  </si>
  <si>
    <t>800r1</t>
  </si>
  <si>
    <t>Bca. Matemáticas-Investig. Referencia</t>
  </si>
  <si>
    <t>800s</t>
  </si>
  <si>
    <t>Bca. Matemáticas-Salas de grupo</t>
  </si>
  <si>
    <t>800t1</t>
  </si>
  <si>
    <t>Bca. Matemáticas-Investig. Tesis</t>
  </si>
  <si>
    <t>800t2</t>
  </si>
  <si>
    <t>Bca. Matemáticas-Tesis UCM ant.</t>
  </si>
  <si>
    <t>800t3</t>
  </si>
  <si>
    <t>Bca. Matemáticas-Tesis esp.-Microfichas</t>
  </si>
  <si>
    <t>800v</t>
  </si>
  <si>
    <t>Bca. Matemáticas-Vídeos</t>
  </si>
  <si>
    <t>800y</t>
  </si>
  <si>
    <t>Bca. Matemáticas-Colección ocio</t>
  </si>
  <si>
    <t>CPS</t>
  </si>
  <si>
    <t>F. CC. Políticas y Sociología</t>
  </si>
  <si>
    <t>480</t>
  </si>
  <si>
    <t>Bca. Políticas y Sociología</t>
  </si>
  <si>
    <t>480a</t>
  </si>
  <si>
    <t>Bca. Políticas y Soc.-F. Ant.</t>
  </si>
  <si>
    <t>480d</t>
  </si>
  <si>
    <t>Bca. Políticas y Soc.-Depósito</t>
  </si>
  <si>
    <t>480d1</t>
  </si>
  <si>
    <t>Bca. Políticas y Soc.-Depósito 1</t>
  </si>
  <si>
    <t>480d2</t>
  </si>
  <si>
    <t>Bca. Políticas y Soc.- Depósito Externo</t>
  </si>
  <si>
    <t>480d3</t>
  </si>
  <si>
    <t>Bca. Políticas y Soc.-Duplicados-Depósito</t>
  </si>
  <si>
    <t>480f</t>
  </si>
  <si>
    <t>Bca. Políticas y Soc.-Folletos</t>
  </si>
  <si>
    <t>480h</t>
  </si>
  <si>
    <t>Bca. Políticas y Soc.-Revistas</t>
  </si>
  <si>
    <t>480j</t>
  </si>
  <si>
    <t>Bca.Políticas y Soc.-Estadística-Depósito</t>
  </si>
  <si>
    <t>480k</t>
  </si>
  <si>
    <t>Bca. Políticas y Soc.-Mediateca</t>
  </si>
  <si>
    <t>480l</t>
  </si>
  <si>
    <t>Bca. Políticas y Soc.-Libre Acceso</t>
  </si>
  <si>
    <t>480p</t>
  </si>
  <si>
    <t>Bca. Políticas y Soc.-Despacho</t>
  </si>
  <si>
    <t>480p1</t>
  </si>
  <si>
    <t>Bca. Políticas y Soc.-Mostrador</t>
  </si>
  <si>
    <t>480r</t>
  </si>
  <si>
    <t>Bca. Políticas y Soc.-Referencia</t>
  </si>
  <si>
    <t>480t</t>
  </si>
  <si>
    <t>Bca. Políticas y Soc.-Tesis</t>
  </si>
  <si>
    <t>480w</t>
  </si>
  <si>
    <t>Bca. Políticas y Soc.-C. Trabajo</t>
  </si>
  <si>
    <t>QUI</t>
  </si>
  <si>
    <t>F. CC. Químicas</t>
  </si>
  <si>
    <t>890</t>
  </si>
  <si>
    <t>Bca. CC. Químicas</t>
  </si>
  <si>
    <t>890a</t>
  </si>
  <si>
    <t>Bca. Químicas-Fondo Antiguo</t>
  </si>
  <si>
    <t>890a1</t>
  </si>
  <si>
    <t>Bca. Químicas-Fondo Histórico</t>
  </si>
  <si>
    <t>890i</t>
  </si>
  <si>
    <t>Bca. Químicas-Fondo Ayuda Investigación</t>
  </si>
  <si>
    <t>890k1</t>
  </si>
  <si>
    <t>Bca. Químicas-Mediateca-Tesis</t>
  </si>
  <si>
    <t>890k2</t>
  </si>
  <si>
    <t>Bca. Químicas-Mediateca-Disquetes</t>
  </si>
  <si>
    <t>890k3</t>
  </si>
  <si>
    <t>Bca. Químicas-Mediateca-Microfichas</t>
  </si>
  <si>
    <t>890k6</t>
  </si>
  <si>
    <t>Bca. Químicas-Mediateca-CD</t>
  </si>
  <si>
    <t>890k7</t>
  </si>
  <si>
    <t>Bca. Químicas-Mediateca-M.info</t>
  </si>
  <si>
    <t>890k8</t>
  </si>
  <si>
    <t>Bca. Químicas-Mediateca-PC portátiles</t>
  </si>
  <si>
    <t>890l</t>
  </si>
  <si>
    <t>Bca. Químicas-Libre Acceso</t>
  </si>
  <si>
    <t>890p</t>
  </si>
  <si>
    <t>Bca. Químicas-Despacho</t>
  </si>
  <si>
    <t>890p1</t>
  </si>
  <si>
    <t>Bca. Químicas-CAI Difr. Rayos X</t>
  </si>
  <si>
    <t>890r</t>
  </si>
  <si>
    <t>Bca. Químicas-Referencia</t>
  </si>
  <si>
    <t>890r1</t>
  </si>
  <si>
    <t>Bca. Químicas-Referencia-Ant.</t>
  </si>
  <si>
    <t>890s</t>
  </si>
  <si>
    <t>Bca. Químicas-Materiales no documentales</t>
  </si>
  <si>
    <t>890t</t>
  </si>
  <si>
    <t>Bca. Químicas-Tesis</t>
  </si>
  <si>
    <t>890t1</t>
  </si>
  <si>
    <t>Bca. Químicas-Tesis originales</t>
  </si>
  <si>
    <t>890w</t>
  </si>
  <si>
    <t>Bca. Químicas-Proyectos Ing. Química</t>
  </si>
  <si>
    <t>890y</t>
  </si>
  <si>
    <t>Bca. Químicas-Colección ocio</t>
  </si>
  <si>
    <t>890y1</t>
  </si>
  <si>
    <t>891z</t>
  </si>
  <si>
    <t>Bca. Químicas-Proc. Industriales</t>
  </si>
  <si>
    <t>892z</t>
  </si>
  <si>
    <t>Bca. Químicas-Química Industrial</t>
  </si>
  <si>
    <t>894z</t>
  </si>
  <si>
    <t>Bca. Químicas-Química Física</t>
  </si>
  <si>
    <t>896z</t>
  </si>
  <si>
    <t>Bca. Químicas-Operaciones Básicas</t>
  </si>
  <si>
    <t>898z</t>
  </si>
  <si>
    <t>Bca. Químicas-Microscop. Elect.</t>
  </si>
  <si>
    <t>DER</t>
  </si>
  <si>
    <t>F. Derecho</t>
  </si>
  <si>
    <t>400</t>
  </si>
  <si>
    <t>Bca. Derecho</t>
  </si>
  <si>
    <t>400a</t>
  </si>
  <si>
    <t>Bca. Derecho--Fondo Antiguo</t>
  </si>
  <si>
    <t>400b</t>
  </si>
  <si>
    <t>Bca. Derecho-B. Trabajo</t>
  </si>
  <si>
    <t>400d</t>
  </si>
  <si>
    <t>Bca. Derecho--Depósito</t>
  </si>
  <si>
    <t>400d1</t>
  </si>
  <si>
    <t>Bca. Derecho.S.Ureña--Depósito</t>
  </si>
  <si>
    <t>400e</t>
  </si>
  <si>
    <t>Bca. Derecho-S.Ureña-Col.Especializada</t>
  </si>
  <si>
    <t>400g</t>
  </si>
  <si>
    <t>Bca. Derecho-S.Ureña-Textos legales</t>
  </si>
  <si>
    <t>400h</t>
  </si>
  <si>
    <t>Bca. Derecho--Revistas</t>
  </si>
  <si>
    <t>400h1</t>
  </si>
  <si>
    <t>Bca. Derecho-Revistas Sala</t>
  </si>
  <si>
    <t>400j</t>
  </si>
  <si>
    <t>Bca. Derecho-EE.Jurídicos Críticos</t>
  </si>
  <si>
    <t>400k</t>
  </si>
  <si>
    <t>Bca. Derecho-PC's</t>
  </si>
  <si>
    <t>400k1</t>
  </si>
  <si>
    <t>Bca. María Zambrano-Portátiles</t>
  </si>
  <si>
    <t>400m</t>
  </si>
  <si>
    <t>Bca. Derecho-S.Ureña-Manuales</t>
  </si>
  <si>
    <t>400o</t>
  </si>
  <si>
    <t>Bca. Derecho.S.Ureña--CD ROM</t>
  </si>
  <si>
    <t>400q</t>
  </si>
  <si>
    <t>Bca. Derecho-Microfichas</t>
  </si>
  <si>
    <t>400r</t>
  </si>
  <si>
    <t>Bca. Derecho-S.Ureña-Referencia</t>
  </si>
  <si>
    <t>400t</t>
  </si>
  <si>
    <t>Bca. Derecho-Tesis</t>
  </si>
  <si>
    <t>400y</t>
  </si>
  <si>
    <t>Bca. Derecho-S.Ureña-Col.ocio</t>
  </si>
  <si>
    <t>401</t>
  </si>
  <si>
    <t>Bca. Derecho-Dpto. Filosofía--</t>
  </si>
  <si>
    <t>401z</t>
  </si>
  <si>
    <t>402</t>
  </si>
  <si>
    <t>Bca. Derecho-Dpto.Constitucional</t>
  </si>
  <si>
    <t>402h</t>
  </si>
  <si>
    <t>Bca. Derecho-Dpto.Constitucional--Rev.</t>
  </si>
  <si>
    <t>402z</t>
  </si>
  <si>
    <t>Bca. Derecho-Dpto.Constitucional--</t>
  </si>
  <si>
    <t>403z</t>
  </si>
  <si>
    <t>Bca. Derecho-Dpto. Historia--</t>
  </si>
  <si>
    <t>404h</t>
  </si>
  <si>
    <t>Bca. Derecho-Dpto. Romano--Revistas</t>
  </si>
  <si>
    <t>404z</t>
  </si>
  <si>
    <t>Bca. Derecho-Dpto. Romano--</t>
  </si>
  <si>
    <t>405h</t>
  </si>
  <si>
    <t>Bca. Derecho-Dpto. Eclesiástico--Rev.</t>
  </si>
  <si>
    <t>405z</t>
  </si>
  <si>
    <t>Bca. Derecho-Dpto. Eclesiástico--</t>
  </si>
  <si>
    <t>406h</t>
  </si>
  <si>
    <t>Bca. Derecho-Dpto. Civil--Revistas</t>
  </si>
  <si>
    <t>406z</t>
  </si>
  <si>
    <t>Bca. Derecho-Dpto. Civil--</t>
  </si>
  <si>
    <t>407a</t>
  </si>
  <si>
    <t>Bca. Derecho-Dpto. Penal-F.Ant.</t>
  </si>
  <si>
    <t>407h</t>
  </si>
  <si>
    <t>Bca. Derecho-Dpto. Penal--Revistas</t>
  </si>
  <si>
    <t>407z</t>
  </si>
  <si>
    <t>Bca. Derecho-Dpto. Penal--</t>
  </si>
  <si>
    <t>408h</t>
  </si>
  <si>
    <t>Bca. Derecho-Dpto. Administrativo--Rev.</t>
  </si>
  <si>
    <t>408z</t>
  </si>
  <si>
    <t>Bca. Derecho-Dpto. Administrativo--</t>
  </si>
  <si>
    <t>409h</t>
  </si>
  <si>
    <t>Bca. Derecho-Dpto. Procesal--Revistas</t>
  </si>
  <si>
    <t>409z</t>
  </si>
  <si>
    <t>Bca. Derecho-Dpto. Procesal--</t>
  </si>
  <si>
    <t>411h</t>
  </si>
  <si>
    <t>Bca. Derecho-Dpto. Econ.y Hac.--Rev.</t>
  </si>
  <si>
    <t>411z</t>
  </si>
  <si>
    <t>Bca. Derecho-Dpto. Econ.y Hac.--</t>
  </si>
  <si>
    <t>412h</t>
  </si>
  <si>
    <t>Bca. Derecho-Dpto. Financiero--Revistas</t>
  </si>
  <si>
    <t>412z</t>
  </si>
  <si>
    <t>Bca. Derecho-Dpto. Financiero--</t>
  </si>
  <si>
    <t>413h</t>
  </si>
  <si>
    <t>Bca. Derecho-Dpto. Mercantil--Revistas</t>
  </si>
  <si>
    <t>413z</t>
  </si>
  <si>
    <t>Bca. Derecho-Dpto. Mercantil--</t>
  </si>
  <si>
    <t>414z</t>
  </si>
  <si>
    <t>Bca. Derecho-Inst. Der. Comparado</t>
  </si>
  <si>
    <t>415z</t>
  </si>
  <si>
    <t>Bca. Derecho-Dpto.Intern.PU.y PR--</t>
  </si>
  <si>
    <t>416h</t>
  </si>
  <si>
    <t>Bca. Derecho. Dpto. Intern. Privado-Revistas</t>
  </si>
  <si>
    <t>418h</t>
  </si>
  <si>
    <t>Bca. Derecho-Dpto. Trab. y SS.--Revist.</t>
  </si>
  <si>
    <t>418z</t>
  </si>
  <si>
    <t>Bca. Derecho-Dpto. Trab. y SS.--</t>
  </si>
  <si>
    <t>419z</t>
  </si>
  <si>
    <t>Bca. Derecho-Instituto Metodología</t>
  </si>
  <si>
    <t>430l</t>
  </si>
  <si>
    <t>Bca. Criminología-Libre Acceso</t>
  </si>
  <si>
    <t>EDU</t>
  </si>
  <si>
    <t>F. Educación</t>
  </si>
  <si>
    <t>220</t>
  </si>
  <si>
    <t>Bca. Educación</t>
  </si>
  <si>
    <t>220a</t>
  </si>
  <si>
    <t>Bca. Educación--F. Histórico</t>
  </si>
  <si>
    <t>220b</t>
  </si>
  <si>
    <t>Bca. Educación--B. Trabajo</t>
  </si>
  <si>
    <t>220b1</t>
  </si>
  <si>
    <t>Bca. Educación-B.Trabajo (Sec.Centrales)</t>
  </si>
  <si>
    <t>220d</t>
  </si>
  <si>
    <t>Bca. Educación--Depósito</t>
  </si>
  <si>
    <t>220d1</t>
  </si>
  <si>
    <t>220d2</t>
  </si>
  <si>
    <t>Bca. Educación--Depósito-Gran formato</t>
  </si>
  <si>
    <t>220d3</t>
  </si>
  <si>
    <t>Bca. Educación-Depósito-Libros de texto</t>
  </si>
  <si>
    <t>220k</t>
  </si>
  <si>
    <t>Bca. Educación--Multimedia</t>
  </si>
  <si>
    <t>220l</t>
  </si>
  <si>
    <t>Bca. Educación-Libre Acceso</t>
  </si>
  <si>
    <t>220l1</t>
  </si>
  <si>
    <t>Bca. Educación-Libros de texto</t>
  </si>
  <si>
    <t>220p1</t>
  </si>
  <si>
    <t>Bca. Educación-Med.Audiov.</t>
  </si>
  <si>
    <t>220p2</t>
  </si>
  <si>
    <t>Bca. Educación-A. Música</t>
  </si>
  <si>
    <t>220p3</t>
  </si>
  <si>
    <t>Bca. Educación-Museo Ha.Educ.</t>
  </si>
  <si>
    <t>220r</t>
  </si>
  <si>
    <t>Bca. Educación-Referencia</t>
  </si>
  <si>
    <t>220r1</t>
  </si>
  <si>
    <t>Bca. Educación--Depósito-Referencia</t>
  </si>
  <si>
    <t>220s</t>
  </si>
  <si>
    <t>Bca. Educación-Salas de grupo</t>
  </si>
  <si>
    <t>220t</t>
  </si>
  <si>
    <t>Bca. Educación-Tesis</t>
  </si>
  <si>
    <t>220u</t>
  </si>
  <si>
    <t>Bca. Educación--Docimoteca</t>
  </si>
  <si>
    <t>220x</t>
  </si>
  <si>
    <t>Bca. Educación--Donativo Oliveros</t>
  </si>
  <si>
    <t>220y</t>
  </si>
  <si>
    <t>Bca. Educación-Colección ocio</t>
  </si>
  <si>
    <t>FAR</t>
  </si>
  <si>
    <t>F. Farmacia</t>
  </si>
  <si>
    <t>630</t>
  </si>
  <si>
    <t>Bca. Farmacia</t>
  </si>
  <si>
    <t>630a</t>
  </si>
  <si>
    <t>Bca. Farmacia-S.19</t>
  </si>
  <si>
    <t>630a1</t>
  </si>
  <si>
    <t>Bca. Farmacia-Facsímiles</t>
  </si>
  <si>
    <t>630b</t>
  </si>
  <si>
    <t>Bca. Farmacia-B. Trabajo</t>
  </si>
  <si>
    <t>630d</t>
  </si>
  <si>
    <t>Bca. Farmacia-Depósito</t>
  </si>
  <si>
    <t>630h</t>
  </si>
  <si>
    <t>Bca. Farmacia-Revistas</t>
  </si>
  <si>
    <t>630k</t>
  </si>
  <si>
    <t>Bca. Farmacia-Mediateca</t>
  </si>
  <si>
    <t>630l</t>
  </si>
  <si>
    <t>Bca. Farmacia-Libre Acceso</t>
  </si>
  <si>
    <t>630q</t>
  </si>
  <si>
    <t>Bca. Farmacia-Microfichas</t>
  </si>
  <si>
    <t>630r</t>
  </si>
  <si>
    <t>Bca. Farmacia-Referencia</t>
  </si>
  <si>
    <t>630t</t>
  </si>
  <si>
    <t>Bca. Farmacia-Tesis</t>
  </si>
  <si>
    <t>630y</t>
  </si>
  <si>
    <t>Bca. Farmacia-Colección ocio</t>
  </si>
  <si>
    <t>63115</t>
  </si>
  <si>
    <t>Bca. Farmacia-Historia-Fondo Ant.</t>
  </si>
  <si>
    <t>631f</t>
  </si>
  <si>
    <t>Bca. Farmacia-Historia-Folletos</t>
  </si>
  <si>
    <t>631g</t>
  </si>
  <si>
    <t>Bca. Farmacia-Historia-F. General</t>
  </si>
  <si>
    <t>631h</t>
  </si>
  <si>
    <t>Bca. Farmacia-Historia-Revistas</t>
  </si>
  <si>
    <t>631m</t>
  </si>
  <si>
    <t>Bca. Farmacia-Historia-Manuales</t>
  </si>
  <si>
    <t>632h</t>
  </si>
  <si>
    <t>Bca. Farmacia-Parasitolog.-Revistas</t>
  </si>
  <si>
    <t>632z</t>
  </si>
  <si>
    <t>Bca. Farmacia-Parasitología</t>
  </si>
  <si>
    <t>633h</t>
  </si>
  <si>
    <t>Bca. Farmacia-Quím.Física-Revistas</t>
  </si>
  <si>
    <t>633z</t>
  </si>
  <si>
    <t>Bca. Farmacia-Quím. Física</t>
  </si>
  <si>
    <t>634z</t>
  </si>
  <si>
    <t>Bca. Farmacia-Quím. Inorg.</t>
  </si>
  <si>
    <t>635g</t>
  </si>
  <si>
    <t>Bca. Farmacia-Quím. Org.-Gral.</t>
  </si>
  <si>
    <t>636z</t>
  </si>
  <si>
    <t>Bca. Farmacia-Bioquímica</t>
  </si>
  <si>
    <t>637z</t>
  </si>
  <si>
    <t>Bca. Farmacia-Química Analítica</t>
  </si>
  <si>
    <t>638z</t>
  </si>
  <si>
    <t>Bca. Farmacia-Anal. Clínicos</t>
  </si>
  <si>
    <t>639z</t>
  </si>
  <si>
    <t>Bca. Farmacia-Fisiol. Animal</t>
  </si>
  <si>
    <t>642a</t>
  </si>
  <si>
    <t>Bca. Farmacia-Botánica-F. Hco.</t>
  </si>
  <si>
    <t>642g</t>
  </si>
  <si>
    <t>Bca. Farmacia-Botánica-F.Gral.</t>
  </si>
  <si>
    <t>642h</t>
  </si>
  <si>
    <t>Bca. Farmacia-Botánica-Revistas</t>
  </si>
  <si>
    <t>643z</t>
  </si>
  <si>
    <t>Bca. Farmacia-Fisiol. Vegetal</t>
  </si>
  <si>
    <t>644z</t>
  </si>
  <si>
    <t>Bca. Farmacia-Edafología</t>
  </si>
  <si>
    <t>645h</t>
  </si>
  <si>
    <t>Bca. Farmacia-Galénica-Revistas</t>
  </si>
  <si>
    <t>645z</t>
  </si>
  <si>
    <t>Bca. Farmacia-Galénica</t>
  </si>
  <si>
    <t>646a</t>
  </si>
  <si>
    <t>Bca. Farmacia-Farmacol.-F.Hco.</t>
  </si>
  <si>
    <t>646g</t>
  </si>
  <si>
    <t>Bca. Farmacia-Farmacol.-Actual</t>
  </si>
  <si>
    <t>647a</t>
  </si>
  <si>
    <t>Bca. Farmacia-Microbio.-F.Hco.</t>
  </si>
  <si>
    <t>647g</t>
  </si>
  <si>
    <t>Bca. Farmacia-Microb.-Actual</t>
  </si>
  <si>
    <t>647h</t>
  </si>
  <si>
    <t>Bca. Farmacia-Microbio.-Revistas</t>
  </si>
  <si>
    <t>648z</t>
  </si>
  <si>
    <t>Bca. Farmacia-Bromatol. I</t>
  </si>
  <si>
    <t>649h</t>
  </si>
  <si>
    <t>Bca. Farmacia-Bromatol.II-Revistas</t>
  </si>
  <si>
    <t>649z</t>
  </si>
  <si>
    <t>Bca. Farmacia-Bromatol. II</t>
  </si>
  <si>
    <t>FLL</t>
  </si>
  <si>
    <t>F. Filología</t>
  </si>
  <si>
    <t>300</t>
  </si>
  <si>
    <t>Bca. Filología A</t>
  </si>
  <si>
    <t>300a</t>
  </si>
  <si>
    <t>Bca. Filología A--S.19</t>
  </si>
  <si>
    <t>300b</t>
  </si>
  <si>
    <t>Bca. Filología A--B. Trabajo</t>
  </si>
  <si>
    <t>300d</t>
  </si>
  <si>
    <t>Bca. Filología A--Depósito</t>
  </si>
  <si>
    <t>300g</t>
  </si>
  <si>
    <t>Bca. Filología A--Eslavas</t>
  </si>
  <si>
    <t>300g1</t>
  </si>
  <si>
    <t>Bca. Filología A-Griego moderno</t>
  </si>
  <si>
    <t>300h</t>
  </si>
  <si>
    <t>Bca. Filología A--Revistas</t>
  </si>
  <si>
    <t>300h2</t>
  </si>
  <si>
    <t>Bca. Filología A-Rev. Referen.</t>
  </si>
  <si>
    <t>300i</t>
  </si>
  <si>
    <t>Bca. Filología A--Italiano</t>
  </si>
  <si>
    <t>300j</t>
  </si>
  <si>
    <t>Bca. Filología A--Hebreo</t>
  </si>
  <si>
    <t>300k</t>
  </si>
  <si>
    <t>Bca. Filología A-Mediateca</t>
  </si>
  <si>
    <t>300l</t>
  </si>
  <si>
    <t>Bca. Filología A-Libre Acceso</t>
  </si>
  <si>
    <t>300n</t>
  </si>
  <si>
    <t>Bca. Filología A--Alemán</t>
  </si>
  <si>
    <t>300n1</t>
  </si>
  <si>
    <t>Bca. Filología A--Alemán-Neerl.</t>
  </si>
  <si>
    <t>300p</t>
  </si>
  <si>
    <t>Bca. Filología A-Despacho</t>
  </si>
  <si>
    <t>300r</t>
  </si>
  <si>
    <t>Bca. Filología A-Referencia</t>
  </si>
  <si>
    <t>300v</t>
  </si>
  <si>
    <t>Bca. Filología A--Audiovisuales</t>
  </si>
  <si>
    <t>301</t>
  </si>
  <si>
    <t>Bca. Filología A-Clásicas</t>
  </si>
  <si>
    <t>301a</t>
  </si>
  <si>
    <t>Bca. Filología A-Clásicas-S.19</t>
  </si>
  <si>
    <t>301b</t>
  </si>
  <si>
    <t>Bca. Filología A-Clásic.-B.Tra</t>
  </si>
  <si>
    <t>301d</t>
  </si>
  <si>
    <t>Bca. Filología A-Clásicas-Depósito</t>
  </si>
  <si>
    <t>301h</t>
  </si>
  <si>
    <t>Bca. Filología A-Clásicas-Revistas</t>
  </si>
  <si>
    <t>301l</t>
  </si>
  <si>
    <t>Bca. Filología A-Clásicas-Libre Acceso</t>
  </si>
  <si>
    <t>301p</t>
  </si>
  <si>
    <t>Bca. Filología A-Clásicas-Despachos</t>
  </si>
  <si>
    <t>301r</t>
  </si>
  <si>
    <t>Bca. Filología A-Clásicas-Referencia</t>
  </si>
  <si>
    <t>301v</t>
  </si>
  <si>
    <t>Bca. Filología A-Clásicas-Audiovisuales</t>
  </si>
  <si>
    <t>302</t>
  </si>
  <si>
    <t>Bca. Filología A-Modernas</t>
  </si>
  <si>
    <t>302d</t>
  </si>
  <si>
    <t>Bca. Filología A--Modernas-Depósito</t>
  </si>
  <si>
    <t>302p</t>
  </si>
  <si>
    <t>Bca. Filología A-Modernas-Despachos</t>
  </si>
  <si>
    <t>302r</t>
  </si>
  <si>
    <t>Bca. Filología A-Modernas-Referencia</t>
  </si>
  <si>
    <t>303</t>
  </si>
  <si>
    <t>Bca. Filología B</t>
  </si>
  <si>
    <t>303a</t>
  </si>
  <si>
    <t>Bca. Filología María Zambrano-S.19</t>
  </si>
  <si>
    <t>303b</t>
  </si>
  <si>
    <t>Bca. Filología María Zambrano-HYR--B.Trab.</t>
  </si>
  <si>
    <t>303d</t>
  </si>
  <si>
    <t>Bca. Filología María Zambrano-HYR--Depósito</t>
  </si>
  <si>
    <t>303g</t>
  </si>
  <si>
    <t>Bca. Filología María Zambrano-HYR--Teatro</t>
  </si>
  <si>
    <t>303h</t>
  </si>
  <si>
    <t>Bca.Filología María Zambrano-HYR--Revistas</t>
  </si>
  <si>
    <t>303h1</t>
  </si>
  <si>
    <t>Bca. Filología María Zambrano-HYR-Rv-Re1</t>
  </si>
  <si>
    <t>303k</t>
  </si>
  <si>
    <t>Bca. Filología María Zambrano-HYR-Mediateca</t>
  </si>
  <si>
    <t>303l</t>
  </si>
  <si>
    <t>Bca. Filología B Hisp.-Libre Acceso</t>
  </si>
  <si>
    <t>303r</t>
  </si>
  <si>
    <t>Bca. Filología María Zambrano-HYR-Referencia</t>
  </si>
  <si>
    <t>303v</t>
  </si>
  <si>
    <t>Bca. Filología María Zambrano-HYR--Audiovisuales</t>
  </si>
  <si>
    <t>304h</t>
  </si>
  <si>
    <t>Bca. Filología A-Alemán-Revistas</t>
  </si>
  <si>
    <t>305r</t>
  </si>
  <si>
    <t>Bca. Filología A-Francés-Referencia</t>
  </si>
  <si>
    <t>306h</t>
  </si>
  <si>
    <t>Bca. Filología A-Italiano-Revistas</t>
  </si>
  <si>
    <t>308z</t>
  </si>
  <si>
    <t>Bca. Filología A-Instituto Idiomas</t>
  </si>
  <si>
    <t>309z</t>
  </si>
  <si>
    <t>Bca. Filología A-I.Traductores</t>
  </si>
  <si>
    <t>311h</t>
  </si>
  <si>
    <t>Bca. Filología A-Árabe-Revistas</t>
  </si>
  <si>
    <t>311r</t>
  </si>
  <si>
    <t>Bca. Filología A-Árabe-Referencia</t>
  </si>
  <si>
    <t>311z</t>
  </si>
  <si>
    <t>312a</t>
  </si>
  <si>
    <t>Bca. Filología A-Hebreo</t>
  </si>
  <si>
    <t>312h</t>
  </si>
  <si>
    <t>Bca. Filología A-Hebreo-Revistas</t>
  </si>
  <si>
    <t>313</t>
  </si>
  <si>
    <t>Biblioteca Filología-María Zambrano</t>
  </si>
  <si>
    <t>313d</t>
  </si>
  <si>
    <t>Bca. Filología María Zambrano--Depósito</t>
  </si>
  <si>
    <t>313k</t>
  </si>
  <si>
    <t>Bca. Filología María Zambrano-Mediateca</t>
  </si>
  <si>
    <t>313l</t>
  </si>
  <si>
    <t>Bca. Filología María Zambrano-Libre acceso</t>
  </si>
  <si>
    <t>313r</t>
  </si>
  <si>
    <t>Bca. Filología María Zambrano-Referencia</t>
  </si>
  <si>
    <t>313v</t>
  </si>
  <si>
    <t>Bca. Filología María Zambrano--Audiovisuales</t>
  </si>
  <si>
    <t>FLS</t>
  </si>
  <si>
    <t>F. Filosofía</t>
  </si>
  <si>
    <t>200</t>
  </si>
  <si>
    <t>Bca. Filosofía</t>
  </si>
  <si>
    <t>200a</t>
  </si>
  <si>
    <t>Bca. Filosofía-Tesoro</t>
  </si>
  <si>
    <t>200b</t>
  </si>
  <si>
    <t>Bca. Filosofía-B. Trabajo</t>
  </si>
  <si>
    <t>200d</t>
  </si>
  <si>
    <t>Bca. Filosofía-Depósito</t>
  </si>
  <si>
    <t>200d1</t>
  </si>
  <si>
    <t>Bca. Filosofía-Folletos</t>
  </si>
  <si>
    <t>200d2</t>
  </si>
  <si>
    <t>Bca. Filosofía-Española</t>
  </si>
  <si>
    <t>200d3</t>
  </si>
  <si>
    <t>Bca. Filosofía-Altillo Sala Lectura</t>
  </si>
  <si>
    <t>200d4</t>
  </si>
  <si>
    <t>Bca. Filosofía-Pinillos</t>
  </si>
  <si>
    <t>200d5</t>
  </si>
  <si>
    <t>Bca. Filosofía-Jacobo Muñoz</t>
  </si>
  <si>
    <t>200d6</t>
  </si>
  <si>
    <t>Bca. Filosofía - Sótano DP</t>
  </si>
  <si>
    <t>200d7</t>
  </si>
  <si>
    <t>200d8</t>
  </si>
  <si>
    <t>Bca.Filosofía-Rodríguez Huéscar</t>
  </si>
  <si>
    <t>200d9</t>
  </si>
  <si>
    <t>Bca.Filosofía-Altillo Bl.</t>
  </si>
  <si>
    <t>200e</t>
  </si>
  <si>
    <t>Bca. Filosofía-Mat. Especiales</t>
  </si>
  <si>
    <t>200h</t>
  </si>
  <si>
    <t>Bca. Filosofía-Revistas</t>
  </si>
  <si>
    <t>200n</t>
  </si>
  <si>
    <t>Bca. Filosofía-Investigación</t>
  </si>
  <si>
    <t>200n1</t>
  </si>
  <si>
    <t>Bca. Filosofía-Sala Investig.</t>
  </si>
  <si>
    <t>200n2</t>
  </si>
  <si>
    <t>Bca. Filosofía-Altillo BI</t>
  </si>
  <si>
    <t>200n3</t>
  </si>
  <si>
    <t>Bca. Filosofía-Sótano BI</t>
  </si>
  <si>
    <t>200r</t>
  </si>
  <si>
    <t>Bca. Filosofía-Referencia</t>
  </si>
  <si>
    <t>200t</t>
  </si>
  <si>
    <t>Bca. Filosofía-Tesis</t>
  </si>
  <si>
    <t>200y</t>
  </si>
  <si>
    <t>Bca. Filosofía-I.C.Religiones</t>
  </si>
  <si>
    <t>200y1</t>
  </si>
  <si>
    <t>Bca. Filosofía-Colección ocio</t>
  </si>
  <si>
    <t>GHI</t>
  </si>
  <si>
    <t>F. Geografía e Historia</t>
  </si>
  <si>
    <t>280</t>
  </si>
  <si>
    <t>Bca. Geografía e Ha.</t>
  </si>
  <si>
    <t>280a</t>
  </si>
  <si>
    <t>Bca. Geografía e Ha.-F. valor</t>
  </si>
  <si>
    <t>280b</t>
  </si>
  <si>
    <t>Bca. Geografía e Ha.--B.Trabajo</t>
  </si>
  <si>
    <t>280c</t>
  </si>
  <si>
    <t>Bca. Geografía e Ha.--Cartoteca</t>
  </si>
  <si>
    <t>280d</t>
  </si>
  <si>
    <t>Bca. Geografía e Ha.--Depósitos</t>
  </si>
  <si>
    <t>280f</t>
  </si>
  <si>
    <t>Bca. Geografía e Ha.--Folletos</t>
  </si>
  <si>
    <t>280h</t>
  </si>
  <si>
    <t>Bca. Geografía e Ha.--Revistas</t>
  </si>
  <si>
    <t>280k</t>
  </si>
  <si>
    <t>Bca. Geografía e Ha.-Mediateca</t>
  </si>
  <si>
    <t>280l</t>
  </si>
  <si>
    <t>Bca. Geografía e Ha.-L. Acceso Sala 2</t>
  </si>
  <si>
    <t>280l1</t>
  </si>
  <si>
    <t>280l2</t>
  </si>
  <si>
    <t>Bca. Geografía e Ha.-L. Acceso Sala 1</t>
  </si>
  <si>
    <t>280p</t>
  </si>
  <si>
    <t>Bca. Geografía e Ha.--Sala de préstamo</t>
  </si>
  <si>
    <t>280r</t>
  </si>
  <si>
    <t>Bca. Geografía e Ha.-Referencia</t>
  </si>
  <si>
    <t>280t</t>
  </si>
  <si>
    <t>Bca. Geografía e Ha.-Tesinas</t>
  </si>
  <si>
    <t>280t1</t>
  </si>
  <si>
    <t>Bca. Geografía e Ha.-Tesis en alemán</t>
  </si>
  <si>
    <t>280x</t>
  </si>
  <si>
    <t>Bca. Geografía e Ha.-Fonoteca</t>
  </si>
  <si>
    <t>280x1</t>
  </si>
  <si>
    <t>Bca. Geografía e Ha.--Libretos</t>
  </si>
  <si>
    <t>280x2</t>
  </si>
  <si>
    <t>Bca. Geografía e Ha.--Partituras</t>
  </si>
  <si>
    <t>FDI</t>
  </si>
  <si>
    <t>F. Informática</t>
  </si>
  <si>
    <t>810</t>
  </si>
  <si>
    <t>Bca. Informática</t>
  </si>
  <si>
    <t>810b</t>
  </si>
  <si>
    <t>Bca. Informática-B. Trabajo</t>
  </si>
  <si>
    <t>810d</t>
  </si>
  <si>
    <t>Bca. Informática-Depósito</t>
  </si>
  <si>
    <t>810e</t>
  </si>
  <si>
    <t>Bca. Informática-Mat. Especiales</t>
  </si>
  <si>
    <t>810f</t>
  </si>
  <si>
    <t>Bca. Informática-Folletos</t>
  </si>
  <si>
    <t>810g</t>
  </si>
  <si>
    <t>Bca. Informática-Ciencia Ficción</t>
  </si>
  <si>
    <t>810h</t>
  </si>
  <si>
    <t>Bca. Informática-Revistas</t>
  </si>
  <si>
    <t>810j</t>
  </si>
  <si>
    <t>Bca. Informática-Videojuegos</t>
  </si>
  <si>
    <t>810k1</t>
  </si>
  <si>
    <t>Bca. Informatica-Mediateca-Sobremesa</t>
  </si>
  <si>
    <t>810k2</t>
  </si>
  <si>
    <t>Bca. Informática-Mediateca-Portátil</t>
  </si>
  <si>
    <t>810k3</t>
  </si>
  <si>
    <t>Bca. Informática-Lectores libros electrónicos</t>
  </si>
  <si>
    <t>810m</t>
  </si>
  <si>
    <t>UCM.Bca. Informática-Monografías</t>
  </si>
  <si>
    <t>810r</t>
  </si>
  <si>
    <t>Bca. Informática-Referencia</t>
  </si>
  <si>
    <t>810s</t>
  </si>
  <si>
    <t>Bca. Informática-Salas de grupo</t>
  </si>
  <si>
    <t>810t</t>
  </si>
  <si>
    <t>Bca. Informática-Tesis</t>
  </si>
  <si>
    <t>810t1</t>
  </si>
  <si>
    <t>Bca. Informática-Máster</t>
  </si>
  <si>
    <t>810t2</t>
  </si>
  <si>
    <t>Bca. Informática-Trabajos Grado</t>
  </si>
  <si>
    <t>810v</t>
  </si>
  <si>
    <t>Bca. Informática-Vídeos</t>
  </si>
  <si>
    <t>810w</t>
  </si>
  <si>
    <t>Bca. Informática-Trabajos Curso</t>
  </si>
  <si>
    <t>810y</t>
  </si>
  <si>
    <t>Bca. Informática-CPD</t>
  </si>
  <si>
    <t>810y1</t>
  </si>
  <si>
    <t>Bca. Informática-Santesmases</t>
  </si>
  <si>
    <t>810y2</t>
  </si>
  <si>
    <t>Bca. Informática-Colección ocio</t>
  </si>
  <si>
    <t>810y3</t>
  </si>
  <si>
    <t>Bca. Informática-Vaquero</t>
  </si>
  <si>
    <t>810y4</t>
  </si>
  <si>
    <t>Bca. Informática-DACYA Físicas</t>
  </si>
  <si>
    <t>MED</t>
  </si>
  <si>
    <t>F. Medicina</t>
  </si>
  <si>
    <t>600</t>
  </si>
  <si>
    <t>Bca. Medicina</t>
  </si>
  <si>
    <t>600b</t>
  </si>
  <si>
    <t>Bca. Medicina-B. Trabajo</t>
  </si>
  <si>
    <t>600d</t>
  </si>
  <si>
    <t>Bca. Medicina--Depósito</t>
  </si>
  <si>
    <t>600d1</t>
  </si>
  <si>
    <t>Bca. Medicina-Depósito 1</t>
  </si>
  <si>
    <t>600h</t>
  </si>
  <si>
    <t>Bca. Medicina-Hemeroteca</t>
  </si>
  <si>
    <t>600h1</t>
  </si>
  <si>
    <t>Bca. Medicina--Revistas Bca.</t>
  </si>
  <si>
    <t>600i</t>
  </si>
  <si>
    <t>Bca. Medicina-Fundación UCM</t>
  </si>
  <si>
    <t>600l</t>
  </si>
  <si>
    <t>Bca. Medicina-Libre Acceso</t>
  </si>
  <si>
    <t>600p1</t>
  </si>
  <si>
    <t>Bca. Medicina-Mostrador Préstamo</t>
  </si>
  <si>
    <t>600p2</t>
  </si>
  <si>
    <t>Bca. Medicina-A. Informática</t>
  </si>
  <si>
    <t>600r</t>
  </si>
  <si>
    <t>Bca. Medicina-Referencia</t>
  </si>
  <si>
    <t>600y</t>
  </si>
  <si>
    <t>Bca. Medicina-Colección ocio</t>
  </si>
  <si>
    <t>602z</t>
  </si>
  <si>
    <t>Bca. Medicina-Biología Celular</t>
  </si>
  <si>
    <t>603h</t>
  </si>
  <si>
    <t>Bca. Medicina-Fisiología-Revistas</t>
  </si>
  <si>
    <t>603z</t>
  </si>
  <si>
    <t>Bca. Medicina-Fisiología</t>
  </si>
  <si>
    <t>604z</t>
  </si>
  <si>
    <t>Bca. Medicina-Bioquímica</t>
  </si>
  <si>
    <t>605z</t>
  </si>
  <si>
    <t>Bca. Medicina-Farmacología</t>
  </si>
  <si>
    <t>606h</t>
  </si>
  <si>
    <t>Bca. Medicina-Toxicología-Revistas</t>
  </si>
  <si>
    <t>606z</t>
  </si>
  <si>
    <t>Bca. Medicina-Toxicología</t>
  </si>
  <si>
    <t>607z</t>
  </si>
  <si>
    <t>Bca. Medicina-Microbiología</t>
  </si>
  <si>
    <t>609h</t>
  </si>
  <si>
    <t>Bca. Medicina-Anat.Patol-Revistas</t>
  </si>
  <si>
    <t>609z</t>
  </si>
  <si>
    <t>Bca. Medicina-Anat. Patolólogica</t>
  </si>
  <si>
    <t>611z</t>
  </si>
  <si>
    <t>Bca. Medicina-Bioestadística</t>
  </si>
  <si>
    <t>612h</t>
  </si>
  <si>
    <t>Bca. Medicina-Med. Física-Revistas</t>
  </si>
  <si>
    <t>612z</t>
  </si>
  <si>
    <t>Bca. Medicina-Med. Física</t>
  </si>
  <si>
    <t>613h</t>
  </si>
  <si>
    <t>Bca. Medicina-Radiología-Revistas</t>
  </si>
  <si>
    <t>613z</t>
  </si>
  <si>
    <t>Bca. Medicina-Radiología</t>
  </si>
  <si>
    <t>614z</t>
  </si>
  <si>
    <t>Bca. Medicina-Psiquiatría</t>
  </si>
  <si>
    <t>615z</t>
  </si>
  <si>
    <t>Bca. Medicina-E. Med. Deporte</t>
  </si>
  <si>
    <t>616h</t>
  </si>
  <si>
    <t>Bca. Medicina-I Eval.Sanit-Revistas</t>
  </si>
  <si>
    <t>616z</t>
  </si>
  <si>
    <t>Bca. Medicina-I. Eval. Sanit.</t>
  </si>
  <si>
    <t>617h</t>
  </si>
  <si>
    <t>Bca. Medicina-S.P.--Hª Med.-Revistas</t>
  </si>
  <si>
    <t>617h1</t>
  </si>
  <si>
    <t>Bca. Medicina-S.P.--Med.Pr.-Revistas</t>
  </si>
  <si>
    <t>617z</t>
  </si>
  <si>
    <t>Bca. Medicina-S.P.--Hª Medicina</t>
  </si>
  <si>
    <t>617z1</t>
  </si>
  <si>
    <t>Bca. Medicina-S.P.--Med.Prev.</t>
  </si>
  <si>
    <t>618l</t>
  </si>
  <si>
    <t>Bca. Medicina-12 Octubre-Biblioteca</t>
  </si>
  <si>
    <t>620z</t>
  </si>
  <si>
    <t>Bca. Medicina-H. Clínico-Btca.</t>
  </si>
  <si>
    <t>621z</t>
  </si>
  <si>
    <t>Bca. Medicina-Gómez Ulla</t>
  </si>
  <si>
    <t>623z</t>
  </si>
  <si>
    <t>Bca. Medicina-E.Hidrol.Médica</t>
  </si>
  <si>
    <t>624h</t>
  </si>
  <si>
    <t>Bca. Medicina-Medicina 1-Revistas</t>
  </si>
  <si>
    <t>624z</t>
  </si>
  <si>
    <t>Bca. Medicina-Medicina 1</t>
  </si>
  <si>
    <t>625h</t>
  </si>
  <si>
    <t>Bca. Medicina-Medicina 2-Revistas</t>
  </si>
  <si>
    <t>625z</t>
  </si>
  <si>
    <t>Bca. Medicina-Medicina 2</t>
  </si>
  <si>
    <t>626z</t>
  </si>
  <si>
    <t>Bca. Medicina-Cirugía</t>
  </si>
  <si>
    <t>627h</t>
  </si>
  <si>
    <t>Bca. Medicina-Otorr Oftal-Revistas</t>
  </si>
  <si>
    <t>627z</t>
  </si>
  <si>
    <t>Bca. Medicina-Oftal.Otorr.</t>
  </si>
  <si>
    <t>628z</t>
  </si>
  <si>
    <t>Bca. Medicina-Obst.Gine.</t>
  </si>
  <si>
    <t>629z</t>
  </si>
  <si>
    <t>Bca. Medicina-Pediatría</t>
  </si>
  <si>
    <t>ODO</t>
  </si>
  <si>
    <t>F. Odontología</t>
  </si>
  <si>
    <t>670</t>
  </si>
  <si>
    <t>Bca. Odontología</t>
  </si>
  <si>
    <t>670a</t>
  </si>
  <si>
    <t>Bca. Odontología-Fondo Antiguo</t>
  </si>
  <si>
    <t>670b</t>
  </si>
  <si>
    <t>Bca. Odontología-B. Trabajo</t>
  </si>
  <si>
    <t>670d</t>
  </si>
  <si>
    <t>Bca. Odontología-Depósito</t>
  </si>
  <si>
    <t>670f</t>
  </si>
  <si>
    <t>Bca. Odontología-Folletos</t>
  </si>
  <si>
    <t>670k</t>
  </si>
  <si>
    <t>Bca. Odontología-Mediateca</t>
  </si>
  <si>
    <t>670l</t>
  </si>
  <si>
    <t>Bca. Odontología-Libre Acceso</t>
  </si>
  <si>
    <t>670r</t>
  </si>
  <si>
    <t>Bca. Odontología-Referencia</t>
  </si>
  <si>
    <t>670s</t>
  </si>
  <si>
    <t>Bca. Odontología-Salas de grupo</t>
  </si>
  <si>
    <t>670t</t>
  </si>
  <si>
    <t>Bca. Odontología-Tesis</t>
  </si>
  <si>
    <t>670t1</t>
  </si>
  <si>
    <t>Bca. Odontología-Tesinas</t>
  </si>
  <si>
    <t>670y</t>
  </si>
  <si>
    <t>Bca. Odontología-Fondo Aguilar</t>
  </si>
  <si>
    <t>670y1</t>
  </si>
  <si>
    <t>Bca. Odontología-Colección ocio</t>
  </si>
  <si>
    <t>670z</t>
  </si>
  <si>
    <t>Bca. Odontología-Departamentos</t>
  </si>
  <si>
    <t>671z</t>
  </si>
  <si>
    <t>Bca. Odontología-Estomat. I</t>
  </si>
  <si>
    <t>672z</t>
  </si>
  <si>
    <t>Bca. Odontología-Estomat. II</t>
  </si>
  <si>
    <t>673z</t>
  </si>
  <si>
    <t>Bca. Odontología-Estomat. III</t>
  </si>
  <si>
    <t>674z</t>
  </si>
  <si>
    <t>Bca. Odontología-Estomat. IV</t>
  </si>
  <si>
    <t>681z</t>
  </si>
  <si>
    <t>Bca. Odontología-Medicina</t>
  </si>
  <si>
    <t>682z</t>
  </si>
  <si>
    <t>Bca. Odontología-Psicobiología</t>
  </si>
  <si>
    <t>PSI</t>
  </si>
  <si>
    <t>F. Psicología</t>
  </si>
  <si>
    <t>340</t>
  </si>
  <si>
    <t>Bca. Psicología</t>
  </si>
  <si>
    <t>340b</t>
  </si>
  <si>
    <t>Bca. Psicología-B. Trabajo</t>
  </si>
  <si>
    <t>340d</t>
  </si>
  <si>
    <t>340d1</t>
  </si>
  <si>
    <t>340f</t>
  </si>
  <si>
    <t>340g</t>
  </si>
  <si>
    <t>Bca. Psicología-Libros Castellano</t>
  </si>
  <si>
    <t>340h</t>
  </si>
  <si>
    <t>340k</t>
  </si>
  <si>
    <t>Bca. Psicología-Kits</t>
  </si>
  <si>
    <t>340k1</t>
  </si>
  <si>
    <t>Bca. Psicología-Mediateca-Portátiles</t>
  </si>
  <si>
    <t>340l</t>
  </si>
  <si>
    <t>Bca. Psicología-Libre Acceso</t>
  </si>
  <si>
    <t>340o</t>
  </si>
  <si>
    <t>Bca. Psicología-CD-ROM</t>
  </si>
  <si>
    <t>340q</t>
  </si>
  <si>
    <t>Bca. Psicología-Microfichas</t>
  </si>
  <si>
    <t>340r</t>
  </si>
  <si>
    <t>Bca. Psicología-Referencia</t>
  </si>
  <si>
    <t>340r1</t>
  </si>
  <si>
    <t>Bca. Psicología-Inf. Bibliográfica</t>
  </si>
  <si>
    <t>340t</t>
  </si>
  <si>
    <t>340t1</t>
  </si>
  <si>
    <t>340u</t>
  </si>
  <si>
    <t>Bca. Psicología-Docimoteca</t>
  </si>
  <si>
    <t>340v</t>
  </si>
  <si>
    <t>Bca. Psicología-Vídeos científicos</t>
  </si>
  <si>
    <t>340v1</t>
  </si>
  <si>
    <t>Bca. Psicología-Películas cinematogr.</t>
  </si>
  <si>
    <t>340x</t>
  </si>
  <si>
    <t>Bca. Psicología- Música</t>
  </si>
  <si>
    <t>340y</t>
  </si>
  <si>
    <t>340y1</t>
  </si>
  <si>
    <t>340y2</t>
  </si>
  <si>
    <t>Bca. Psicología-Colección ocio</t>
  </si>
  <si>
    <t>340y3</t>
  </si>
  <si>
    <t>340y4</t>
  </si>
  <si>
    <t>341i</t>
  </si>
  <si>
    <t>Bca. Psicología-Básica I-A.I.</t>
  </si>
  <si>
    <t>341z</t>
  </si>
  <si>
    <t>Bca. Psicología-Básica I</t>
  </si>
  <si>
    <t>342z</t>
  </si>
  <si>
    <t>Bca. Psicología-Básica II</t>
  </si>
  <si>
    <t>343z</t>
  </si>
  <si>
    <t>Bca. Psicología-Filosofía</t>
  </si>
  <si>
    <t>344z</t>
  </si>
  <si>
    <t>Bca. Psicología-Sociología</t>
  </si>
  <si>
    <t>345z</t>
  </si>
  <si>
    <t>Bca. Psicología-Antropología</t>
  </si>
  <si>
    <t>346z</t>
  </si>
  <si>
    <t>Bca. Psicología-Social</t>
  </si>
  <si>
    <t>347z</t>
  </si>
  <si>
    <t>Bca. Psicología-Sociología IV</t>
  </si>
  <si>
    <t>351i</t>
  </si>
  <si>
    <t>Bca. Psicología-Diferencial-Ayuda Inv.</t>
  </si>
  <si>
    <t>352z</t>
  </si>
  <si>
    <t>Bca. Psicología-U.Psi.Clínica</t>
  </si>
  <si>
    <t>359z</t>
  </si>
  <si>
    <t>Bca. Psicología-Ed. Rev.</t>
  </si>
  <si>
    <t>360z</t>
  </si>
  <si>
    <t>Bca. Psicología-U.Clínica Logopedia</t>
  </si>
  <si>
    <t>361z</t>
  </si>
  <si>
    <t>Bca. Psicología-Serv. Inf.</t>
  </si>
  <si>
    <t>VET</t>
  </si>
  <si>
    <t>F. Veterinaria</t>
  </si>
  <si>
    <t>650</t>
  </si>
  <si>
    <t>Bca. Veterinaria</t>
  </si>
  <si>
    <t>650a</t>
  </si>
  <si>
    <t>Bca. Veterinaria-Fondo Antiguo</t>
  </si>
  <si>
    <t>650a1</t>
  </si>
  <si>
    <t>Bca. Veterinaria-Fondo Ant.-S.XX</t>
  </si>
  <si>
    <t>650b</t>
  </si>
  <si>
    <t>Bca. Veterinaria-B. Trabajo</t>
  </si>
  <si>
    <t>650c</t>
  </si>
  <si>
    <t>Bca. Veterinaria-Mapas</t>
  </si>
  <si>
    <t>650d</t>
  </si>
  <si>
    <t>Bca. Veterinaria-Depósito</t>
  </si>
  <si>
    <t>650e</t>
  </si>
  <si>
    <t>Bca. Veterinaria-Mat. Especiales</t>
  </si>
  <si>
    <t>650f</t>
  </si>
  <si>
    <t>Bca. Veterinaria-Folletos</t>
  </si>
  <si>
    <t>650h</t>
  </si>
  <si>
    <t>Bca. Veterinaria-Hemeroteca</t>
  </si>
  <si>
    <t>650l</t>
  </si>
  <si>
    <t>Bca. Veterinaria-Sala</t>
  </si>
  <si>
    <t>650p</t>
  </si>
  <si>
    <t>Bca. Veterinaria-SS. Centrales</t>
  </si>
  <si>
    <t>650r</t>
  </si>
  <si>
    <t>Bca. Veterinaria-Referencia</t>
  </si>
  <si>
    <t>650t</t>
  </si>
  <si>
    <t>Bca. Veterinaria-Tesis</t>
  </si>
  <si>
    <t>650y</t>
  </si>
  <si>
    <t>Bca. Veterinaria-Colección ocio</t>
  </si>
  <si>
    <t>650y1</t>
  </si>
  <si>
    <t>Bca. Veterinaria- Asos.Salamanca</t>
  </si>
  <si>
    <t>651z</t>
  </si>
  <si>
    <t>Bca. Veterinaria-Anatomía</t>
  </si>
  <si>
    <t>652z</t>
  </si>
  <si>
    <t>Bca. Veterinaria-Fisiol.-Bio.</t>
  </si>
  <si>
    <t>652z1</t>
  </si>
  <si>
    <t>Bca. Veterinaria-Fisiología</t>
  </si>
  <si>
    <t>652z2</t>
  </si>
  <si>
    <t>Bca. Veterinaria-Fisiol.-Zoología</t>
  </si>
  <si>
    <t>653z</t>
  </si>
  <si>
    <t>Bca. Veterinaria-Bioquímica</t>
  </si>
  <si>
    <t>654h</t>
  </si>
  <si>
    <t>Bca. Veterinaria-San.Anim.-Mic.-Revistasistas</t>
  </si>
  <si>
    <t>654z</t>
  </si>
  <si>
    <t>Bca. Veterinaria-San.Anim.-Mic</t>
  </si>
  <si>
    <t>654z1</t>
  </si>
  <si>
    <t>Bca. Veterinaria-San.Anim.-Inf</t>
  </si>
  <si>
    <t>654z2</t>
  </si>
  <si>
    <t>Bca. Veterinaria-San.Anim.-Enf.Par.</t>
  </si>
  <si>
    <t>655z</t>
  </si>
  <si>
    <t>Bca. Veterinaria-Med.y cir.anim.-Cir</t>
  </si>
  <si>
    <t>655z1</t>
  </si>
  <si>
    <t>Bca. Veterinaria-Med.y cir.anim.-Hisd.y cir.anim.-His</t>
  </si>
  <si>
    <t>655z2</t>
  </si>
  <si>
    <t>Bca. Veterinaria-Med.y cir.anim.-Méd</t>
  </si>
  <si>
    <t>656z</t>
  </si>
  <si>
    <t>Bca. Veterinaria-Física</t>
  </si>
  <si>
    <t>657z</t>
  </si>
  <si>
    <t>Bca. Veterinaria-Tox. y Far.</t>
  </si>
  <si>
    <t>657z1</t>
  </si>
  <si>
    <t>Bca. Veterinaria-Tox.y Far.-Ha.Veterinaria</t>
  </si>
  <si>
    <t>658z</t>
  </si>
  <si>
    <t>Bca. Veterinaria-Nut.,Br.y T.Al</t>
  </si>
  <si>
    <t>659h1</t>
  </si>
  <si>
    <t>Bca. Veter.-Pro.An.-E.Ag.-Revistas</t>
  </si>
  <si>
    <t>659z</t>
  </si>
  <si>
    <t>Bca. Veterinaria-Prod. Anim.</t>
  </si>
  <si>
    <t>659z1</t>
  </si>
  <si>
    <t>Bca. Veterinaria-Pro.An.-Agri.</t>
  </si>
  <si>
    <t>659z2</t>
  </si>
  <si>
    <t>Bca. Veterinaria-Pro.An.-Ec.Ag</t>
  </si>
  <si>
    <t>659z3</t>
  </si>
  <si>
    <t>Bca. Veterinaria-Pro.An.-Genit</t>
  </si>
  <si>
    <t>659z4</t>
  </si>
  <si>
    <t>Bca. Veterinaria-Pro.An-Nu.yAl</t>
  </si>
  <si>
    <t>659z5</t>
  </si>
  <si>
    <t>Bca. Veterinaria-Pro.An.-Mat.</t>
  </si>
  <si>
    <t>ENF</t>
  </si>
  <si>
    <t>F. Enfermería, Fisiot. Y Podol.</t>
  </si>
  <si>
    <t>690b</t>
  </si>
  <si>
    <t>Bca. Enfermería-B. Trabajo</t>
  </si>
  <si>
    <t>690d</t>
  </si>
  <si>
    <t>Bca. Enfermería-Depósito</t>
  </si>
  <si>
    <t>690f</t>
  </si>
  <si>
    <t>Bca. Enfermería-Folletos</t>
  </si>
  <si>
    <t>690h</t>
  </si>
  <si>
    <t>Bca. Enfermería-Revistas</t>
  </si>
  <si>
    <t>690l</t>
  </si>
  <si>
    <t>Bca. Enfermería-Libre Acceso</t>
  </si>
  <si>
    <t>690p1</t>
  </si>
  <si>
    <t>Bca. Enfermería-A. Informática</t>
  </si>
  <si>
    <t>690p2</t>
  </si>
  <si>
    <t>Bca. Enfermería-C. Documentación</t>
  </si>
  <si>
    <t>690r</t>
  </si>
  <si>
    <t>Bca. Enfermería-Referencia</t>
  </si>
  <si>
    <t>690v</t>
  </si>
  <si>
    <t>Bca. Enfermería-Videoteca</t>
  </si>
  <si>
    <t>690y</t>
  </si>
  <si>
    <t>Bca. Enfermería-Colección ocio</t>
  </si>
  <si>
    <t>EST</t>
  </si>
  <si>
    <t>F. Estudios estadísticos</t>
  </si>
  <si>
    <t>470</t>
  </si>
  <si>
    <t>Bca. Estudios estadísticos</t>
  </si>
  <si>
    <t>470d</t>
  </si>
  <si>
    <t>Bca.Estudios Estad.-Depósito</t>
  </si>
  <si>
    <t>470d1</t>
  </si>
  <si>
    <t>Bca.Estudios Estad.-Depósito 2</t>
  </si>
  <si>
    <t>470h</t>
  </si>
  <si>
    <t>Bca.Estudios Estad.-Revistas</t>
  </si>
  <si>
    <t>470k</t>
  </si>
  <si>
    <t>Bca. Estudios Estad.-Mediateca</t>
  </si>
  <si>
    <t>470l</t>
  </si>
  <si>
    <t>Bca. Estudios Estad.-Libre Acceso</t>
  </si>
  <si>
    <t>470p</t>
  </si>
  <si>
    <t>Bca.Estudios Estad.-Despachos</t>
  </si>
  <si>
    <t>470r</t>
  </si>
  <si>
    <t>Bca. Estudios Estad.-Referencia</t>
  </si>
  <si>
    <t>470t1</t>
  </si>
  <si>
    <t>Bca.Estudios Estad.-Tesinas y Trab. fin carrera</t>
  </si>
  <si>
    <t>470v</t>
  </si>
  <si>
    <t>Bca.Estudios Estad.-Videoteca</t>
  </si>
  <si>
    <t>470y</t>
  </si>
  <si>
    <t>Bca.Estudios Estad.-Colección ocio</t>
  </si>
  <si>
    <t>EMP</t>
  </si>
  <si>
    <t>F. Comercio y Turismo</t>
  </si>
  <si>
    <t>450a</t>
  </si>
  <si>
    <t>Bca.de Comercio y Turismo-F.Antiguo</t>
  </si>
  <si>
    <t>450b</t>
  </si>
  <si>
    <t>Bca.de Comercio y Turismo-B. Trabajo</t>
  </si>
  <si>
    <t>450d</t>
  </si>
  <si>
    <t>Bca.de Comercio y Turismo-Depósito</t>
  </si>
  <si>
    <t>450e</t>
  </si>
  <si>
    <t>Bca.de Comercio y Turismo-Mat. Especiales</t>
  </si>
  <si>
    <t>450g</t>
  </si>
  <si>
    <t>Bca.de Comercio y Turismo-S.Portu</t>
  </si>
  <si>
    <t>450l</t>
  </si>
  <si>
    <t>Bca.de Comercio y Turismo-Libre Acceso</t>
  </si>
  <si>
    <t>450m</t>
  </si>
  <si>
    <t>Bca.de Comercio y Turismo-Manuales</t>
  </si>
  <si>
    <t>450r</t>
  </si>
  <si>
    <t>Bca.de Comercio y Turismo-Referencia</t>
  </si>
  <si>
    <t>450r1</t>
  </si>
  <si>
    <t>Bca.de Comercio y Turismo-Ref.-Pasillo-2ª Planta</t>
  </si>
  <si>
    <t>450y</t>
  </si>
  <si>
    <t>Bca.de Comercio y Turismo-Fondo Peña</t>
  </si>
  <si>
    <t>450y1</t>
  </si>
  <si>
    <t>Bca.de Comercio y Turismo-Fondo Estrugo</t>
  </si>
  <si>
    <t>450y2</t>
  </si>
  <si>
    <t>Bca.de Comercio y Turismo-Colección Ocio</t>
  </si>
  <si>
    <t>OPT</t>
  </si>
  <si>
    <t>F. Óptica y Optometría</t>
  </si>
  <si>
    <t>700</t>
  </si>
  <si>
    <t>Bca. Óptica y Optometría</t>
  </si>
  <si>
    <t>700d</t>
  </si>
  <si>
    <t>Bca. Óptica y Optom.-Depósito</t>
  </si>
  <si>
    <t>700f</t>
  </si>
  <si>
    <t>Bca. Óptica y Optom.-Folletos</t>
  </si>
  <si>
    <t>700h</t>
  </si>
  <si>
    <t>Bca. Óptica y Optom.-Revistas</t>
  </si>
  <si>
    <t>700l</t>
  </si>
  <si>
    <t>Bca. Óptica y Optom.-L.Acceso</t>
  </si>
  <si>
    <t>700o</t>
  </si>
  <si>
    <t>Bca. Óptica y Optom.-CD-ROM</t>
  </si>
  <si>
    <t>700q</t>
  </si>
  <si>
    <t>Bca. Óptica y Optom.-Diapositivas</t>
  </si>
  <si>
    <t>700r</t>
  </si>
  <si>
    <t>Bca. Óptica y Optom.-Referencia</t>
  </si>
  <si>
    <t>700t1</t>
  </si>
  <si>
    <t>Bca. Óptica y Optom.-Trab. Fin Carrera</t>
  </si>
  <si>
    <t>700v</t>
  </si>
  <si>
    <t>Bca. Óptica y Optom.-Videoteca</t>
  </si>
  <si>
    <t>700v1</t>
  </si>
  <si>
    <t>Bca. Óptica y Optom.-DVD</t>
  </si>
  <si>
    <t>700y</t>
  </si>
  <si>
    <t>Bca. Óptica y Optom.-Col. ocio</t>
  </si>
  <si>
    <t>701z</t>
  </si>
  <si>
    <t>Bca. Óptica y Optom.-Inglés</t>
  </si>
  <si>
    <t>702z</t>
  </si>
  <si>
    <t>Bca. Óptica y Optom.-Legislación</t>
  </si>
  <si>
    <t>703z</t>
  </si>
  <si>
    <t>Bca. Óptica y Optom.-Matemáticas</t>
  </si>
  <si>
    <t>TRS</t>
  </si>
  <si>
    <t>F. Trabajo Social</t>
  </si>
  <si>
    <t>500</t>
  </si>
  <si>
    <t>Bca. Trabajo Social</t>
  </si>
  <si>
    <t>500d</t>
  </si>
  <si>
    <t>Bca. Trabajo Social-Depósito</t>
  </si>
  <si>
    <t>500h</t>
  </si>
  <si>
    <t>Bca. Trabajo Social-Revistas</t>
  </si>
  <si>
    <t>500k1</t>
  </si>
  <si>
    <t>Bca. Trabajo Social-Mediat.-Portátiles</t>
  </si>
  <si>
    <t>500k2</t>
  </si>
  <si>
    <t>Bca. Trabajo Social-Lectores libros electr.</t>
  </si>
  <si>
    <t>500l</t>
  </si>
  <si>
    <t>Bca. Trabajo Social-Libre Acceso</t>
  </si>
  <si>
    <t>500o</t>
  </si>
  <si>
    <t>Bca. Trabajo Social-Arch. Ord.</t>
  </si>
  <si>
    <t>500p</t>
  </si>
  <si>
    <t>Bca. Trabajo Social-Despacho</t>
  </si>
  <si>
    <t>500r</t>
  </si>
  <si>
    <t>Bca. Trabajo Social-Referencia</t>
  </si>
  <si>
    <t>500u</t>
  </si>
  <si>
    <t>Bca. Trabajo Social-Tests</t>
  </si>
  <si>
    <t>500v</t>
  </si>
  <si>
    <t>Bca. Trabajo Social-Videoteca</t>
  </si>
  <si>
    <t>461</t>
  </si>
  <si>
    <t>461b</t>
  </si>
  <si>
    <t>461d</t>
  </si>
  <si>
    <t>461j</t>
  </si>
  <si>
    <t>461l</t>
  </si>
  <si>
    <t>461o</t>
  </si>
  <si>
    <t>461r</t>
  </si>
  <si>
    <t>460</t>
  </si>
  <si>
    <t>460b</t>
  </si>
  <si>
    <t>460d</t>
  </si>
  <si>
    <t>460j</t>
  </si>
  <si>
    <t>460l</t>
  </si>
  <si>
    <t>460o</t>
  </si>
  <si>
    <t>460r</t>
  </si>
  <si>
    <t>RLS</t>
  </si>
  <si>
    <t>Escuela de Relaciones Laborales</t>
  </si>
  <si>
    <t>510</t>
  </si>
  <si>
    <t>Bca. Relaciones Laborales</t>
  </si>
  <si>
    <t>510b</t>
  </si>
  <si>
    <t>Bca. Relac. Laborales-B.Trabajo</t>
  </si>
  <si>
    <t>510d</t>
  </si>
  <si>
    <t>Bca. Relac. Laborales-Depósito</t>
  </si>
  <si>
    <t>510e</t>
  </si>
  <si>
    <t>Bca. Relac. Laborales-Mat.Especiales</t>
  </si>
  <si>
    <t>510h</t>
  </si>
  <si>
    <t>Bca. Relac. Laborales-Revistas</t>
  </si>
  <si>
    <t>510l</t>
  </si>
  <si>
    <t>Bca. Relac. Laborales-Libre Acceso</t>
  </si>
  <si>
    <t>510r</t>
  </si>
  <si>
    <t>Bca. Relac. Laborales-Referencia</t>
  </si>
  <si>
    <t>510w</t>
  </si>
  <si>
    <t>Bca. Relac. Laborales-C.Trabajo</t>
  </si>
  <si>
    <t>IRC</t>
  </si>
  <si>
    <t>I. INV. OFTAL. Ramón Castroviejo</t>
  </si>
  <si>
    <t>710e</t>
  </si>
  <si>
    <t>Bca. Ramón Castroviejo-Arch.Fotográfico</t>
  </si>
  <si>
    <t>710f</t>
  </si>
  <si>
    <t>Bca. Ramón Castroviejo-Folletos</t>
  </si>
  <si>
    <t>710h</t>
  </si>
  <si>
    <t>Bca. Ramón Castroviejo-Revistas</t>
  </si>
  <si>
    <t>710l</t>
  </si>
  <si>
    <t>Bca. Ramón Castroviejo-Libre Acceso</t>
  </si>
  <si>
    <t>710t</t>
  </si>
  <si>
    <t>Bca. Ramón Castroviejo-Tesis</t>
  </si>
  <si>
    <t>710v</t>
  </si>
  <si>
    <t>Bca. Ramón Castroviejo-Videoteca</t>
  </si>
  <si>
    <t>BHI</t>
  </si>
  <si>
    <t>Biblioteca Histórica</t>
  </si>
  <si>
    <t>120</t>
  </si>
  <si>
    <t>1201</t>
  </si>
  <si>
    <t>Bca. Histórica-Manuscritos</t>
  </si>
  <si>
    <t>1202</t>
  </si>
  <si>
    <t>Bca. Histórica-Incunables</t>
  </si>
  <si>
    <t>1203</t>
  </si>
  <si>
    <t>Bca. Histórica-Grabados</t>
  </si>
  <si>
    <t>1204</t>
  </si>
  <si>
    <t>Bca. Histórica-Facsímiles</t>
  </si>
  <si>
    <t>1205</t>
  </si>
  <si>
    <t>Bca. Histórica-F.Antiguo (G)</t>
  </si>
  <si>
    <t>1206</t>
  </si>
  <si>
    <t>Bca. Histórica-F.Antiguo (D)</t>
  </si>
  <si>
    <t>1207</t>
  </si>
  <si>
    <t>Bca. Histórica-F.Antiguo (F)</t>
  </si>
  <si>
    <t>1208</t>
  </si>
  <si>
    <t>Bca. Histórica-F.Antiguo (M)</t>
  </si>
  <si>
    <t>120a</t>
  </si>
  <si>
    <t>Bca. Histórica-Archivo Histórico BUC</t>
  </si>
  <si>
    <t>120e</t>
  </si>
  <si>
    <t>Bca. Histórica-Mat. Especiales</t>
  </si>
  <si>
    <t>120e1</t>
  </si>
  <si>
    <t>Bca. Histórica-Fotografías</t>
  </si>
  <si>
    <t>120g</t>
  </si>
  <si>
    <t>Bca. Histórica-Fco. Guerra</t>
  </si>
  <si>
    <t>120h</t>
  </si>
  <si>
    <t>Bca. Histórica-Revistas</t>
  </si>
  <si>
    <t>120i</t>
  </si>
  <si>
    <t>Bca. Histórica-Archivos Personales</t>
  </si>
  <si>
    <t>120j</t>
  </si>
  <si>
    <t>Bca.Histórica-Residencia de Estudiantes y Colegios</t>
  </si>
  <si>
    <t>120k</t>
  </si>
  <si>
    <t>Bca. Histórica-Mediateca</t>
  </si>
  <si>
    <t>120r</t>
  </si>
  <si>
    <t>Bca. Histórica-Referencia</t>
  </si>
  <si>
    <t>120t</t>
  </si>
  <si>
    <t>Bca. Histórica-Tesis especiales</t>
  </si>
  <si>
    <t>120y</t>
  </si>
  <si>
    <t>Bca. Histórica-Simón Díaz</t>
  </si>
  <si>
    <t>TES</t>
  </si>
  <si>
    <t>Unidad de Tesis Doctorales</t>
  </si>
  <si>
    <t>110</t>
  </si>
  <si>
    <t>Bca.S. Tesis Doctorales y Publ.Académ</t>
  </si>
  <si>
    <t>110t</t>
  </si>
  <si>
    <t>Bca.S.Tesis Doct.y Publ.Académ-Inéditas</t>
  </si>
  <si>
    <t>110t1</t>
  </si>
  <si>
    <t>Bca.S.Tesis Doct. y Publ.Académ-Public.</t>
  </si>
  <si>
    <t>SEC</t>
  </si>
  <si>
    <t>Servicios Centrales</t>
  </si>
  <si>
    <t>100</t>
  </si>
  <si>
    <t>Bca. Serv. Centrales</t>
  </si>
  <si>
    <t>100b</t>
  </si>
  <si>
    <t>Bca.Serv.Centrales-B.Trabajo</t>
  </si>
  <si>
    <t>100f</t>
  </si>
  <si>
    <t>Bca.Serv.Centrales-Folletos</t>
  </si>
  <si>
    <t>100g</t>
  </si>
  <si>
    <t>Bca.Serv.Centrales-Universid.</t>
  </si>
  <si>
    <t>100h</t>
  </si>
  <si>
    <t>Bca.Serv.Centrales-Revistas</t>
  </si>
  <si>
    <t>100h1</t>
  </si>
  <si>
    <t>Bca.Serv.Centrales-Rev.Univ.</t>
  </si>
  <si>
    <t>100j</t>
  </si>
  <si>
    <t>Bca.Serv.Centrales-Normaliz.</t>
  </si>
  <si>
    <t>100k</t>
  </si>
  <si>
    <t>Bca.Serv.Centrales-Automatiz.</t>
  </si>
  <si>
    <t>100r</t>
  </si>
  <si>
    <t>Bca.Serv.Centrales-Referencia</t>
  </si>
  <si>
    <t>100w</t>
  </si>
  <si>
    <t>Bca.Serv.Centrales-Edic.UCM</t>
  </si>
  <si>
    <t>CESFEL</t>
  </si>
  <si>
    <t>Centro Univ. Felipe II</t>
  </si>
  <si>
    <t>550l</t>
  </si>
  <si>
    <t>Bca. C.EE.SS.Felipe II-Libre Acceso</t>
  </si>
  <si>
    <t>550o</t>
  </si>
  <si>
    <t>Bca. C.EE.SS.Felipe II-CD-ROM</t>
  </si>
  <si>
    <t>550r</t>
  </si>
  <si>
    <t>Bca. C.EE.SS.Felipe II-Referencia</t>
  </si>
  <si>
    <t>Total Registros de ejemplar</t>
  </si>
  <si>
    <t>total</t>
  </si>
  <si>
    <t>Total impreso:</t>
  </si>
  <si>
    <t>Total selección:</t>
  </si>
  <si>
    <t>Etiquetas de fila</t>
  </si>
  <si>
    <t>Total general</t>
  </si>
  <si>
    <t>Suma de Total Registros de ejemplar</t>
  </si>
  <si>
    <t>CD col</t>
  </si>
  <si>
    <t>col enero2017Colección</t>
  </si>
  <si>
    <t>ARTÍCULOS IMP_</t>
  </si>
  <si>
    <t>DIGITAL+PAPEL</t>
  </si>
  <si>
    <t>LIBROS/REV IMP</t>
  </si>
  <si>
    <t>260a1</t>
  </si>
  <si>
    <t>Bca. Bellas Artes-Reserva-Despacho</t>
  </si>
  <si>
    <t>Bca. Económ. y Empr.--S.XIX</t>
  </si>
  <si>
    <t>Bca. Económ. y Empr.--Depósito</t>
  </si>
  <si>
    <t>Bca. Económ. y Empr.--Revistas</t>
  </si>
  <si>
    <t>Bca. Económ. y Empr.--Estadística</t>
  </si>
  <si>
    <t>Bca. Económ. y Empr.--Col. Esp.</t>
  </si>
  <si>
    <t>Bca. Económ. y Empr.--Tesis</t>
  </si>
  <si>
    <t>Bca. Económ. y Empr.--Vídeos</t>
  </si>
  <si>
    <t>Bca. Económ. y Empr.--Doc. Trabajo</t>
  </si>
  <si>
    <t>Bca. Físicas-Libre acceso</t>
  </si>
  <si>
    <t>830s</t>
  </si>
  <si>
    <t>Bca. Físicas-Salas de grupo</t>
  </si>
  <si>
    <t>Bca. Matemáticas-M.Depósito</t>
  </si>
  <si>
    <t>480i</t>
  </si>
  <si>
    <t>Bca.Políticas y Soc.-IOE</t>
  </si>
  <si>
    <t>Bca. Químicas-Obras de divulgación</t>
  </si>
  <si>
    <t>Bca. Educación--Duplicados</t>
  </si>
  <si>
    <t>Bca. Filosofía - Donativos</t>
  </si>
  <si>
    <t>280y</t>
  </si>
  <si>
    <t>Bca. Geografía e Ha.-Colección ocio</t>
  </si>
  <si>
    <t>600a</t>
  </si>
  <si>
    <t>Bca. Medicina-Fondo antiguo</t>
  </si>
  <si>
    <t>600f</t>
  </si>
  <si>
    <t>Bca. Medicina-Folletos</t>
  </si>
  <si>
    <t>600t</t>
  </si>
  <si>
    <t>Bca. Medicina-Tesis UCM</t>
  </si>
  <si>
    <t>600t1</t>
  </si>
  <si>
    <t>Bca. Medicina-Tesis antiguas</t>
  </si>
  <si>
    <t>600x</t>
  </si>
  <si>
    <t>Bca. Medicina-Depósito temporal</t>
  </si>
  <si>
    <t>Bca. Psicología--Depósito</t>
  </si>
  <si>
    <t>Bca. Psicología--Depósito 1</t>
  </si>
  <si>
    <t>Bca. Psicología--Folletos</t>
  </si>
  <si>
    <t>Bca. Psicología--Revistas</t>
  </si>
  <si>
    <t>Bca. Psicología--Tesis</t>
  </si>
  <si>
    <t>Bca. Psicología--Tesinas</t>
  </si>
  <si>
    <t>Bca. Psicología--Fondo Pereira</t>
  </si>
  <si>
    <t>Bca. Psicología--Fondo Simarro</t>
  </si>
  <si>
    <t>Bca. Psicología--Dto. Psicol. Exp.CSIC</t>
  </si>
  <si>
    <t>Bca. Psicología--Instituto Nal. Psicotecnia</t>
  </si>
  <si>
    <t>450</t>
  </si>
  <si>
    <t>Bca. de Comercio y Turismo</t>
  </si>
  <si>
    <t>Bca. Económ. y Empr.-C.Doc. Europea(Somos.)</t>
  </si>
  <si>
    <t>Bca. Económ. y Empr.-C.Doc. Europea(Somos.)-B.Trabajo</t>
  </si>
  <si>
    <t>Bca. Económ. y Empr.--C.Doc. Europea(Somos.)-Depósito</t>
  </si>
  <si>
    <t>Bca. Económ. y Empr.-C.Doc. Europea(Somos.)-Legislación</t>
  </si>
  <si>
    <t>Bca. Económ. y Empr.-C.Doc. Europea(Somos.)-L.Acceso</t>
  </si>
  <si>
    <t>Bca. Económ. y Empr.-C.Doc. Europea(Somos.)-Arch.Ord.</t>
  </si>
  <si>
    <t>Bca. Económ. y Empr.-C.Doc. Europea(Somos.)-Referencia</t>
  </si>
  <si>
    <t>Bca. Derecho-C.Doc. Europea (Moncloa)</t>
  </si>
  <si>
    <t>Bca. Derecho-C.Doc. Europea(Moncloa)-B.Trabajo</t>
  </si>
  <si>
    <t>Bca. Derecho-C.Doc. Europea(Moncloa)-Depósito</t>
  </si>
  <si>
    <t>Bca. Derecho-C.Doc. Europea(Moncloa)-Legisl.</t>
  </si>
  <si>
    <t>Bca. Derecho-C.Doc. Europea(Moncloa)-L.Acceso</t>
  </si>
  <si>
    <t>Bca. Derecho-C.Doc. Europea(Moncloa)-Arch.Ord.</t>
  </si>
  <si>
    <t>Bca. Derecho-C.Doc. Europea(Moncloa)-Referencia</t>
  </si>
  <si>
    <t>120x</t>
  </si>
  <si>
    <t>Bca. Histórica-Música</t>
  </si>
  <si>
    <t>301g</t>
  </si>
  <si>
    <t>Bca. Filología A-Clás.-Griego Moderno</t>
  </si>
  <si>
    <t>Bca. Filología A-Árabe--</t>
  </si>
  <si>
    <t>Número de ejemplares según el nivel bibliográfico y el tipo de material (no incluye los dados de baja) (año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</si>
</sst>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3.5"/>
      <name val="MS Sans Serif"/>
      <family val="2"/>
    </font>
    <font>
      <sz val="12"/>
      <name val="MS Sans Serif"/>
      <family val="2"/>
    </font>
    <font>
      <b/>
      <sz val="9"/>
      <color rgb="FF000000"/>
      <name val="Calibri"/>
      <family val="2"/>
    </font>
    <font>
      <sz val="9"/>
      <name val="MS Sans Serif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0"/>
  </cellStyleXfs>
  <cellXfs count="26">
    <xf numFmtId="0" fontId="0" fillId="0" borderId="0" xfId="0"/>
    <xf numFmtId="0" fontId="0" fillId="0" borderId="0" xfId="0" applyAlignment="1"/>
    <xf numFmtId="0" fontId="3" fillId="4" borderId="0" xfId="1"/>
    <xf numFmtId="0" fontId="3" fillId="4" borderId="0" xfId="1" applyAlignment="1"/>
    <xf numFmtId="0" fontId="4" fillId="4" borderId="1" xfId="1" applyFont="1" applyBorder="1"/>
    <xf numFmtId="0" fontId="4" fillId="4" borderId="0" xfId="1" applyFont="1" applyBorder="1"/>
    <xf numFmtId="3" fontId="3" fillId="5" borderId="0" xfId="1" applyNumberFormat="1" applyFill="1" applyAlignment="1"/>
    <xf numFmtId="3" fontId="3" fillId="6" borderId="0" xfId="1" applyNumberFormat="1" applyFill="1" applyAlignment="1"/>
    <xf numFmtId="0" fontId="3" fillId="4" borderId="0" xfId="1" applyFont="1" applyAlignment="1">
      <alignment shrinkToFit="1"/>
    </xf>
    <xf numFmtId="0" fontId="5" fillId="6" borderId="0" xfId="1" applyFont="1" applyFill="1" applyAlignment="1"/>
    <xf numFmtId="3" fontId="5" fillId="6" borderId="0" xfId="1" applyNumberFormat="1" applyFont="1" applyFill="1" applyAlignment="1"/>
    <xf numFmtId="0" fontId="7" fillId="4" borderId="0" xfId="1" applyFont="1" applyAlignment="1">
      <alignment horizontal="center" wrapText="1"/>
    </xf>
    <xf numFmtId="0" fontId="8" fillId="0" borderId="0" xfId="0" applyFont="1" applyAlignment="1">
      <alignment wrapText="1"/>
    </xf>
    <xf numFmtId="0" fontId="3" fillId="4" borderId="0" xfId="1" applyFont="1"/>
    <xf numFmtId="0" fontId="11" fillId="0" borderId="0" xfId="0" applyFont="1" applyAlignment="1"/>
    <xf numFmtId="0" fontId="6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1" fillId="3" borderId="2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0" fillId="0" borderId="2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746.603781712962" createdVersion="6" refreshedVersion="6" minRefreshableVersion="3" recordCount="2055">
  <cacheSource type="worksheet">
    <worksheetSource ref="A3:AK2058" sheet="ejmplare nivel bib y tipo mater"/>
  </cacheSource>
  <cacheFields count="37">
    <cacheField name="orden estadísticas2" numFmtId="0">
      <sharedItems containsSemiMixedTypes="0" containsString="0" containsNumber="1" containsInteger="1" minValue="1" maxValue="34"/>
    </cacheField>
    <cacheField name="siglas" numFmtId="0">
      <sharedItems count="31">
        <s v="BBA"/>
        <s v="BIO"/>
        <s v="BYD"/>
        <s v="CEE"/>
        <s v="FIS"/>
        <s v="GEO"/>
        <s v="INF"/>
        <s v="MAT"/>
        <s v="CPS"/>
        <s v="QUI"/>
        <s v="DER"/>
        <s v="EDU"/>
        <s v="FAR"/>
        <s v="FLL"/>
        <s v="FLS"/>
        <s v="GHI"/>
        <s v="FDI"/>
        <s v="MED"/>
        <s v="ODO"/>
        <s v="PSI"/>
        <s v="VET"/>
        <s v="ENF"/>
        <s v="EST"/>
        <s v="EMP"/>
        <s v="OPT"/>
        <s v="TRS"/>
        <s v="RLS"/>
        <s v="IRC"/>
        <s v="BHI"/>
        <s v="TES"/>
        <s v="SEC"/>
      </sharedItems>
    </cacheField>
    <cacheField name="biblioteca" numFmtId="0">
      <sharedItems/>
    </cacheField>
    <cacheField name="CD col" numFmtId="0">
      <sharedItems count="702">
        <s v="260"/>
        <s v="260a"/>
        <s v="260a1"/>
        <s v="260d"/>
        <s v="260d1"/>
        <s v="260h"/>
        <s v="260k"/>
        <s v="260l"/>
        <s v="260r"/>
        <s v="260t"/>
        <s v="260y"/>
        <s v="261z"/>
        <s v="262z"/>
        <s v="263z"/>
        <s v="264z"/>
        <s v="265z"/>
        <s v="266z"/>
        <s v="267z"/>
        <s v="870"/>
        <s v="870a"/>
        <s v="870c"/>
        <s v="870d"/>
        <s v="870d1"/>
        <s v="870f"/>
        <s v="870g"/>
        <s v="870h"/>
        <s v="870k"/>
        <s v="870l"/>
        <s v="870q"/>
        <s v="870r"/>
        <s v="870s"/>
        <s v="870t"/>
        <s v="870y"/>
        <s v="871h1"/>
        <s v="871h2"/>
        <s v="871z"/>
        <s v="871z1"/>
        <s v="871z2"/>
        <s v="871z3"/>
        <s v="872z"/>
        <s v="873h"/>
        <s v="873z"/>
        <s v="874z"/>
        <s v="875z"/>
        <s v="877z"/>
        <s v="878z"/>
        <s v="879z"/>
        <s v="881z"/>
        <s v="130d"/>
        <s v="130l"/>
        <s v="130r"/>
        <s v="130v"/>
        <s v="130y"/>
        <s v="440"/>
        <s v="440a"/>
        <s v="440d"/>
        <s v="440g"/>
        <s v="440h"/>
        <s v="440i"/>
        <s v="440j"/>
        <s v="440k"/>
        <s v="440l"/>
        <s v="440m"/>
        <s v="440n"/>
        <s v="440o"/>
        <s v="440p"/>
        <s v="440r"/>
        <s v="440t"/>
        <s v="440v"/>
        <s v="440v1"/>
        <s v="440v2"/>
        <s v="440w"/>
        <s v="461"/>
        <s v="461b"/>
        <s v="461d"/>
        <s v="461j"/>
        <s v="461l"/>
        <s v="461o"/>
        <s v="461r"/>
        <s v="830a"/>
        <s v="830d"/>
        <s v="830e"/>
        <s v="830g"/>
        <s v="830g1"/>
        <s v="830h"/>
        <s v="830k"/>
        <s v="830l"/>
        <s v="830p"/>
        <s v="830r"/>
        <s v="830s"/>
        <s v="830t"/>
        <s v="830v"/>
        <s v="830y"/>
        <s v="831z"/>
        <s v="832z"/>
        <s v="835z"/>
        <s v="836z"/>
        <s v="837z"/>
        <s v="838h"/>
        <s v="838z"/>
        <s v="839z"/>
        <s v="841h"/>
        <s v="841z"/>
        <s v="842z"/>
        <s v="843z"/>
        <s v="850a"/>
        <s v="850c"/>
        <s v="850cl"/>
        <s v="850d"/>
        <s v="850e"/>
        <s v="850f"/>
        <s v="850h"/>
        <s v="850k"/>
        <s v="850l"/>
        <s v="850r"/>
        <s v="850s"/>
        <s v="850t"/>
        <s v="850t1"/>
        <s v="850v"/>
        <s v="850w"/>
        <s v="850x"/>
        <s v="850y2"/>
        <s v="850y4"/>
        <s v="850yc"/>
        <s v="850yf"/>
        <s v="850yh"/>
        <s v="850yl"/>
        <s v="520"/>
        <s v="520a"/>
        <s v="520b"/>
        <s v="520d"/>
        <s v="520h"/>
        <s v="520h2"/>
        <s v="520k"/>
        <s v="520k1"/>
        <s v="520k2"/>
        <s v="520l"/>
        <s v="520q"/>
        <s v="520r"/>
        <s v="520t"/>
        <s v="520v"/>
        <s v="520v2"/>
        <s v="800a"/>
        <s v="800a1"/>
        <s v="800b"/>
        <s v="800d"/>
        <s v="800f"/>
        <s v="800h"/>
        <s v="800k"/>
        <s v="800k1"/>
        <s v="800m"/>
        <s v="800m1"/>
        <s v="800n1"/>
        <s v="800p"/>
        <s v="800r1"/>
        <s v="800s"/>
        <s v="800t1"/>
        <s v="800t2"/>
        <s v="800t3"/>
        <s v="800v"/>
        <s v="800y"/>
        <s v="480"/>
        <s v="480a"/>
        <s v="480d"/>
        <s v="480d1"/>
        <s v="480d2"/>
        <s v="480d3"/>
        <s v="480f"/>
        <s v="480h"/>
        <s v="480i"/>
        <s v="480j"/>
        <s v="480k"/>
        <s v="480l"/>
        <s v="480p"/>
        <s v="480p1"/>
        <s v="480r"/>
        <s v="480t"/>
        <s v="480w"/>
        <s v="890"/>
        <s v="890a"/>
        <s v="890a1"/>
        <s v="890i"/>
        <s v="890k1"/>
        <s v="890k2"/>
        <s v="890k3"/>
        <s v="890k6"/>
        <s v="890k7"/>
        <s v="890k8"/>
        <s v="890l"/>
        <s v="890p"/>
        <s v="890p1"/>
        <s v="890r"/>
        <s v="890r1"/>
        <s v="890s"/>
        <s v="890t"/>
        <s v="890t1"/>
        <s v="890w"/>
        <s v="890y"/>
        <s v="890y1"/>
        <s v="891z"/>
        <s v="892z"/>
        <s v="894z"/>
        <s v="896z"/>
        <s v="898z"/>
        <s v="400"/>
        <s v="400a"/>
        <s v="400b"/>
        <s v="400d"/>
        <s v="400d1"/>
        <s v="400e"/>
        <s v="400g"/>
        <s v="400h"/>
        <s v="400h1"/>
        <s v="400j"/>
        <s v="400k"/>
        <s v="400k1"/>
        <s v="400m"/>
        <s v="400o"/>
        <s v="400q"/>
        <s v="400r"/>
        <s v="400t"/>
        <s v="400y"/>
        <s v="401"/>
        <s v="401z"/>
        <s v="402"/>
        <s v="402h"/>
        <s v="402z"/>
        <s v="403z"/>
        <s v="404h"/>
        <s v="404z"/>
        <s v="405h"/>
        <s v="405z"/>
        <s v="406h"/>
        <s v="406z"/>
        <s v="407a"/>
        <s v="407h"/>
        <s v="407z"/>
        <s v="408h"/>
        <s v="408z"/>
        <s v="409h"/>
        <s v="409z"/>
        <s v="411h"/>
        <s v="411z"/>
        <s v="412h"/>
        <s v="412z"/>
        <s v="413h"/>
        <s v="413z"/>
        <s v="414z"/>
        <s v="415z"/>
        <s v="416h"/>
        <s v="418h"/>
        <s v="418z"/>
        <s v="419z"/>
        <s v="430l"/>
        <s v="460"/>
        <s v="460b"/>
        <s v="460d"/>
        <s v="460j"/>
        <s v="460l"/>
        <s v="460o"/>
        <s v="460r"/>
        <s v="220"/>
        <s v="220a"/>
        <s v="220b"/>
        <s v="220b1"/>
        <s v="220d"/>
        <s v="220d1"/>
        <s v="220d2"/>
        <s v="220d3"/>
        <s v="220k"/>
        <s v="220l"/>
        <s v="220l1"/>
        <s v="220p1"/>
        <s v="220p2"/>
        <s v="220p3"/>
        <s v="220r"/>
        <s v="220r1"/>
        <s v="220s"/>
        <s v="220t"/>
        <s v="220u"/>
        <s v="220x"/>
        <s v="220y"/>
        <s v="630"/>
        <s v="630a"/>
        <s v="630a1"/>
        <s v="630b"/>
        <s v="630d"/>
        <s v="630h"/>
        <s v="630k"/>
        <s v="630l"/>
        <s v="630q"/>
        <s v="630r"/>
        <s v="630t"/>
        <s v="630y"/>
        <s v="63115"/>
        <s v="631f"/>
        <s v="631g"/>
        <s v="631h"/>
        <s v="631m"/>
        <s v="632h"/>
        <s v="632z"/>
        <s v="633h"/>
        <s v="633z"/>
        <s v="634z"/>
        <s v="635g"/>
        <s v="636z"/>
        <s v="637z"/>
        <s v="638z"/>
        <s v="639z"/>
        <s v="642a"/>
        <s v="642g"/>
        <s v="642h"/>
        <s v="643z"/>
        <s v="644z"/>
        <s v="645h"/>
        <s v="645z"/>
        <s v="646a"/>
        <s v="646g"/>
        <s v="647a"/>
        <s v="647g"/>
        <s v="647h"/>
        <s v="648z"/>
        <s v="649h"/>
        <s v="649z"/>
        <s v="300"/>
        <s v="300a"/>
        <s v="300b"/>
        <s v="300d"/>
        <s v="300g"/>
        <s v="300g1"/>
        <s v="300h"/>
        <s v="300h2"/>
        <s v="300i"/>
        <s v="300j"/>
        <s v="300k"/>
        <s v="300l"/>
        <s v="300n"/>
        <s v="300n1"/>
        <s v="300p"/>
        <s v="300r"/>
        <s v="300v"/>
        <s v="301"/>
        <s v="301a"/>
        <s v="301b"/>
        <s v="301d"/>
        <s v="301g"/>
        <s v="301h"/>
        <s v="301l"/>
        <s v="301p"/>
        <s v="301r"/>
        <s v="301v"/>
        <s v="302"/>
        <s v="302d"/>
        <s v="302p"/>
        <s v="302r"/>
        <s v="303"/>
        <s v="303a"/>
        <s v="303b"/>
        <s v="303d"/>
        <s v="303g"/>
        <s v="303h"/>
        <s v="303h1"/>
        <s v="303k"/>
        <s v="303l"/>
        <s v="303r"/>
        <s v="303v"/>
        <s v="304h"/>
        <s v="305r"/>
        <s v="306h"/>
        <s v="308z"/>
        <s v="309z"/>
        <s v="311h"/>
        <s v="311r"/>
        <s v="311z"/>
        <s v="312a"/>
        <s v="312h"/>
        <s v="313"/>
        <s v="313d"/>
        <s v="313k"/>
        <s v="313l"/>
        <s v="313r"/>
        <s v="313v"/>
        <s v="200"/>
        <s v="200a"/>
        <s v="200b"/>
        <s v="200d"/>
        <s v="200d1"/>
        <s v="200d2"/>
        <s v="200d3"/>
        <s v="200d4"/>
        <s v="200d5"/>
        <s v="200d6"/>
        <s v="200d7"/>
        <s v="200d8"/>
        <s v="200d9"/>
        <s v="200e"/>
        <s v="200h"/>
        <s v="200n"/>
        <s v="200n1"/>
        <s v="200n2"/>
        <s v="200n3"/>
        <s v="200r"/>
        <s v="200t"/>
        <s v="200y"/>
        <s v="200y1"/>
        <s v="280"/>
        <s v="280a"/>
        <s v="280b"/>
        <s v="280c"/>
        <s v="280d"/>
        <s v="280f"/>
        <s v="280h"/>
        <s v="280k"/>
        <s v="280l"/>
        <s v="280l1"/>
        <s v="280l2"/>
        <s v="280p"/>
        <s v="280r"/>
        <s v="280t"/>
        <s v="280t1"/>
        <s v="280x"/>
        <s v="280x1"/>
        <s v="280x2"/>
        <s v="280y"/>
        <s v="810"/>
        <s v="810b"/>
        <s v="810d"/>
        <s v="810e"/>
        <s v="810f"/>
        <s v="810g"/>
        <s v="810h"/>
        <s v="810j"/>
        <s v="810k1"/>
        <s v="810k2"/>
        <s v="810k3"/>
        <s v="810m"/>
        <s v="810r"/>
        <s v="810s"/>
        <s v="810t"/>
        <s v="810t1"/>
        <s v="810t2"/>
        <s v="810v"/>
        <s v="810w"/>
        <s v="810y"/>
        <s v="810y1"/>
        <s v="810y2"/>
        <s v="810y3"/>
        <s v="810y4"/>
        <s v="600"/>
        <s v="600a"/>
        <s v="600b"/>
        <s v="600d"/>
        <s v="600d1"/>
        <s v="600f"/>
        <s v="600h"/>
        <s v="600h1"/>
        <s v="600i"/>
        <s v="600l"/>
        <s v="600p1"/>
        <s v="600p2"/>
        <s v="600r"/>
        <s v="600t"/>
        <s v="600t1"/>
        <s v="600x"/>
        <s v="600y"/>
        <s v="602z"/>
        <s v="603h"/>
        <s v="603z"/>
        <s v="604z"/>
        <s v="605z"/>
        <s v="606h"/>
        <s v="606z"/>
        <s v="607z"/>
        <s v="609h"/>
        <s v="609z"/>
        <s v="611z"/>
        <s v="612h"/>
        <s v="612z"/>
        <s v="613h"/>
        <s v="613z"/>
        <s v="614z"/>
        <s v="615z"/>
        <s v="616h"/>
        <s v="616z"/>
        <s v="617h"/>
        <s v="617h1"/>
        <s v="617z"/>
        <s v="617z1"/>
        <s v="618l"/>
        <s v="620z"/>
        <s v="621z"/>
        <s v="623z"/>
        <s v="624h"/>
        <s v="624z"/>
        <s v="625h"/>
        <s v="625z"/>
        <s v="626z"/>
        <s v="627h"/>
        <s v="627z"/>
        <s v="628z"/>
        <s v="629z"/>
        <s v="670"/>
        <s v="670a"/>
        <s v="670b"/>
        <s v="670d"/>
        <s v="670f"/>
        <s v="670k"/>
        <s v="670l"/>
        <s v="670r"/>
        <s v="670s"/>
        <s v="670t"/>
        <s v="670t1"/>
        <s v="670y"/>
        <s v="670y1"/>
        <s v="670z"/>
        <s v="671z"/>
        <s v="672z"/>
        <s v="673z"/>
        <s v="674z"/>
        <s v="681z"/>
        <s v="682z"/>
        <s v="340"/>
        <s v="340b"/>
        <s v="340d"/>
        <s v="340d1"/>
        <s v="340f"/>
        <s v="340g"/>
        <s v="340h"/>
        <s v="340k"/>
        <s v="340k1"/>
        <s v="340l"/>
        <s v="340o"/>
        <s v="340q"/>
        <s v="340r"/>
        <s v="340r1"/>
        <s v="340t"/>
        <s v="340t1"/>
        <s v="340u"/>
        <s v="340v"/>
        <s v="340v1"/>
        <s v="340x"/>
        <s v="340y"/>
        <s v="340y1"/>
        <s v="340y2"/>
        <s v="340y3"/>
        <s v="340y4"/>
        <s v="341i"/>
        <s v="341z"/>
        <s v="342z"/>
        <s v="343z"/>
        <s v="344z"/>
        <s v="345z"/>
        <s v="346z"/>
        <s v="347z"/>
        <s v="351i"/>
        <s v="352z"/>
        <s v="359z"/>
        <s v="360z"/>
        <s v="361z"/>
        <s v="650"/>
        <s v="650a"/>
        <s v="650a1"/>
        <s v="650b"/>
        <s v="650c"/>
        <s v="650d"/>
        <s v="650e"/>
        <s v="650f"/>
        <s v="650h"/>
        <s v="650l"/>
        <s v="650p"/>
        <s v="650r"/>
        <s v="650t"/>
        <s v="650y"/>
        <s v="650y1"/>
        <s v="651z"/>
        <s v="652z"/>
        <s v="652z1"/>
        <s v="652z2"/>
        <s v="653z"/>
        <s v="654h"/>
        <s v="654z"/>
        <s v="654z1"/>
        <s v="654z2"/>
        <s v="655z"/>
        <s v="655z1"/>
        <s v="655z2"/>
        <s v="656z"/>
        <s v="657z"/>
        <s v="657z1"/>
        <s v="658z"/>
        <s v="659h1"/>
        <s v="659z"/>
        <s v="659z1"/>
        <s v="659z2"/>
        <s v="659z3"/>
        <s v="659z4"/>
        <s v="659z5"/>
        <s v="690b"/>
        <s v="690d"/>
        <s v="690f"/>
        <s v="690h"/>
        <s v="690l"/>
        <s v="690p1"/>
        <s v="690p2"/>
        <s v="690r"/>
        <s v="690v"/>
        <s v="690y"/>
        <s v="470"/>
        <s v="470d"/>
        <s v="470d1"/>
        <s v="470h"/>
        <s v="470k"/>
        <s v="470l"/>
        <s v="470p"/>
        <s v="470r"/>
        <s v="470t1"/>
        <s v="470v"/>
        <s v="470y"/>
        <s v="450"/>
        <s v="450a"/>
        <s v="450b"/>
        <s v="450d"/>
        <s v="450e"/>
        <s v="450g"/>
        <s v="450l"/>
        <s v="450m"/>
        <s v="450r"/>
        <s v="450r1"/>
        <s v="450y"/>
        <s v="450y1"/>
        <s v="450y2"/>
        <s v="700"/>
        <s v="700d"/>
        <s v="700f"/>
        <s v="700h"/>
        <s v="700l"/>
        <s v="700o"/>
        <s v="700q"/>
        <s v="700r"/>
        <s v="700t1"/>
        <s v="700v"/>
        <s v="700v1"/>
        <s v="700y"/>
        <s v="701z"/>
        <s v="702z"/>
        <s v="703z"/>
        <s v="500"/>
        <s v="500d"/>
        <s v="500h"/>
        <s v="500k1"/>
        <s v="500k2"/>
        <s v="500l"/>
        <s v="500o"/>
        <s v="500p"/>
        <s v="500r"/>
        <s v="500u"/>
        <s v="500v"/>
        <s v="510"/>
        <s v="510b"/>
        <s v="510d"/>
        <s v="510e"/>
        <s v="510h"/>
        <s v="510l"/>
        <s v="510r"/>
        <s v="510w"/>
        <s v="710e"/>
        <s v="710f"/>
        <s v="710h"/>
        <s v="710l"/>
        <s v="710t"/>
        <s v="710v"/>
        <s v="120"/>
        <s v="1201"/>
        <s v="1202"/>
        <s v="1203"/>
        <s v="1204"/>
        <s v="1205"/>
        <s v="1206"/>
        <s v="1207"/>
        <s v="1208"/>
        <s v="120a"/>
        <s v="120e"/>
        <s v="120e1"/>
        <s v="120g"/>
        <s v="120h"/>
        <s v="120i"/>
        <s v="120j"/>
        <s v="120k"/>
        <s v="120r"/>
        <s v="120t"/>
        <s v="120x"/>
        <s v="120y"/>
        <s v="110"/>
        <s v="110t"/>
        <s v="110t1"/>
        <s v="100"/>
        <s v="100b"/>
        <s v="100f"/>
        <s v="100g"/>
        <s v="100h"/>
        <s v="100h1"/>
        <s v="100j"/>
      </sharedItems>
    </cacheField>
    <cacheField name="col enero2017Colección" numFmtId="0">
      <sharedItems count="700">
        <s v="Bca. Bellas Artes"/>
        <s v="Bca. Bellas Artes--Reserva"/>
        <s v="Bca. Bellas Artes-Reserva-Despacho"/>
        <s v="Bca. Bellas Artes--Depósito"/>
        <s v="Bca. Bellas Artes--Alto"/>
        <s v="Bca. Bellas Artes--Revistas"/>
        <s v="Bca. Bellas Artes-Mediateca"/>
        <s v="Bca. Bellas Artes-Libre Acceso"/>
        <s v="Bca. Bellas Artes-Referencia"/>
        <s v="Bca. Bellas Artes-Tesis"/>
        <s v="Bca. Bellas Artes-Colección Ocio"/>
        <s v="Bca. Bellas Artes-Dibujo I"/>
        <s v="Bca. Bellas Artes-Dibujo II"/>
        <s v="Bca. Bellas Artes-Pintura"/>
        <s v="Bca. Bellas Artes-Escultura"/>
        <s v="Bca. Bellas Artes-Didáctica"/>
        <s v="Bca. Bellas Artes-Ha. Arte III"/>
        <s v="Bca. Bellas Artes-Sociol. IV"/>
        <s v="Bca. CC. Biológicas"/>
        <s v="Bca. Biológicas-Fondo Antiguo"/>
        <s v="Bca. Biológicas-Cartografía"/>
        <s v="Bca. Biológicas-Depósito"/>
        <s v="Bca. Biológicas-Gran formato"/>
        <s v="Bca. Biológicas-Folletos"/>
        <s v="Bca. Biológicas-Ha. Ciencia"/>
        <s v="Bca. Biológicas-Revistas-Sala"/>
        <s v="Bca. Biológicas-Mediateca"/>
        <s v="Bca. Biológicas-Sala"/>
        <s v="Bca. Biológicas-Microfichas"/>
        <s v="Bca. Biológicas-Referencia"/>
        <s v="Bca. Biológicas- Salas de Grupo"/>
        <s v="Bca. Biológicas-Tesis"/>
        <s v="Bca. Biológicas-Colección ocio"/>
        <s v="Bca. Biológicas-Anim.I-Art.-Revistas"/>
        <s v="Bca. Biológicas-Anim.I-Inv.-Revistas"/>
        <s v="Bca. Biológicas-Animal I-Antr."/>
        <s v="Bca. Biológicas-Animal I-Artr."/>
        <s v="Bca. Biológicas-Animal I-Invert."/>
        <s v="Bca. Biológicas-Animal I-Vert."/>
        <s v="Bca. Biológicas-B. Animal II"/>
        <s v="Bca. Biológicas-B.Celular-Revistas"/>
        <s v="Bca. Biológicas-B. Celular"/>
        <s v="Bca. Biológicas-B. Vegetal"/>
        <s v="Bca. Biológicas-Ecología"/>
        <s v="Bca. Biológicas-Genética"/>
        <s v="Bca. Biológicas-Microbiología"/>
        <s v="Bca. Biológicas-Bioquímica"/>
        <s v="Bca. Biológicas-Mat. Aplic."/>
        <s v="Bca. CC. Documentación-Depósito"/>
        <s v="Bca. CC. Documentación-L.Acceso"/>
        <s v="Bca. CC. Documentación-Referenc"/>
        <s v="Bca. CC. Documentación-Audiovis"/>
        <s v="Bca. CC. Documentación-Colección ocio"/>
        <s v="Bca. CC. Económ. y Empr."/>
        <s v="Bca. Económ. y Empr.--S.XIX"/>
        <s v="Bca. Económ. y Empr.--Depósito"/>
        <s v="Bca. Económ. y Empr.-Lit. gris"/>
        <s v="Bca. Económ. y Empr.--Revistas"/>
        <s v="Bca. Económ. y Empr.-Inst.Est.Internacionales"/>
        <s v="Bca. Económ. y Empr.--Estadística"/>
        <s v="Bca. Económ. y Empr.-Informát."/>
        <s v="Bca. Económ. y Empr.-Sala"/>
        <s v="Bca. Económ. y Empr.-Manuales"/>
        <s v="Bca. Económ. y Empr.--Col. Esp."/>
        <s v="Bca. Económ. y Empr.-Arch.Ord."/>
        <s v="Bca. Económ. y Empr.-Despachos"/>
        <s v="Bca. Económ. y Empr.-Referenc."/>
        <s v="Bca. Económ. y Empr.--Tesis"/>
        <s v="Bca. Económ. y Empr.--Vídeos"/>
        <s v="Bca. Económ. y Empr.-DVD Películas"/>
        <s v="Bca. Económ. y Empr.-DVD (Bd)"/>
        <s v="Bca. Económ. y Empr.--Doc. Trabajo"/>
        <s v="Bca. Económ. y Empr.-C.Doc. Europea(Somos.)"/>
        <s v="Bca. Económ. y Empr.-C.Doc. Europea(Somos.)-B.Trabajo"/>
        <s v="Bca. Económ. y Empr.--C.Doc. Europea(Somos.)-Depósito"/>
        <s v="Bca. Económ. y Empr.-C.Doc. Europea(Somos.)-Legislación"/>
        <s v="Bca. Económ. y Empr.-C.Doc. Europea(Somos.)-L.Acceso"/>
        <s v="Bca. Económ. y Empr.-C.Doc. Europea(Somos.)-Arch.Ord."/>
        <s v="Bca. Económ. y Empr.-C.Doc. Europea(Somos.)-Referencia"/>
        <s v="Bca. Físicas-Fondo Anticuado"/>
        <s v="Bca. Físicas-Depósito (Hemeroteca)"/>
        <s v="Bca. Físicas-Mat. Especiales"/>
        <s v="Bca. Físicas-B. Clásicos"/>
        <s v="Bca. Físicas-Ciencia Ficción"/>
        <s v="Bca. Físicas-Revistas"/>
        <s v="Bca. Físicas-Ordenadores portátiles"/>
        <s v="Bca. Físicas-Libre acceso"/>
        <s v="Bca. Físicas-B. Despacho"/>
        <s v="Bca. Físicas-Referencia"/>
        <s v="Bca. Físicas-Salas de grupo"/>
        <s v="Bca. Físicas-Tesis"/>
        <s v="Bca. Físicas-Vídeos"/>
        <s v="Bca. Físicas-Colección ocio"/>
        <s v="Bca. Físicas-Física Teórica I"/>
        <s v="Bca. Físicas-Física Teórica II"/>
        <s v="Bca. Físicas-Termología"/>
        <s v="Bca. Físicas-Electricidad"/>
        <s v="Bca. Físicas-Física de Materiales"/>
        <s v="Bca. Físicas-Geofísica-Revistas"/>
        <s v="Bca. Físicas-Geofísica"/>
        <s v="Bca. Físicas-Astrofísica"/>
        <s v="Bca. Físicas-Arq.Or.y Aut.-Revistas"/>
        <s v="Bca. Físicas-Arq. Or. y Aut."/>
        <s v="Bca. Físicas-Óptica"/>
        <s v="Bca. Físicas-Física Atómica"/>
        <s v="Bca. Geológicas-Fondo Antiguo"/>
        <s v="Bca. Geológicas-Cartoteca"/>
        <s v="Bca. Geológicas-Cartoteca-Libre Acceso"/>
        <s v="Bca. Geológicas-Depósito"/>
        <s v="Bca. Geológicas-Mat. Especiales"/>
        <s v="Bca. Geológicas-Folletos"/>
        <s v="Bca. Geológicas-Revistas"/>
        <s v="Bca. Geológicas-Ordenadores portátiles"/>
        <s v="Bca. Geológicas-Libre acceso"/>
        <s v="Bca. Geológicas-Referencia"/>
        <s v="Bca. Geológicas-Salas de Grupo"/>
        <s v="Bca. Geológicas-Tesis"/>
        <s v="Bca. Geológicas-Proyectos de Máster"/>
        <s v="Bca. Geológicas-Videoteca"/>
        <s v="Bca. Geológicas-Informes"/>
        <s v="Bca. Geológicas-Material auxiliar"/>
        <s v="Bca. Geológicas-CSIC-Pet."/>
        <s v="Bca. Geológicas-Colección ocio"/>
        <s v="Bca. Geológicas-RSEHN-Mapas"/>
        <s v="Bca. Geológicas-RSEHN-Folletos"/>
        <s v="Bca. Geológicas-RSEHN-Revistas"/>
        <s v="Bca. Geológicas-RSEHN-Libros"/>
        <s v="Bca. CC. Información"/>
        <s v="Bca. CC. Información-Fondo Antiguo"/>
        <s v="Bca. CC. Información-B. Trabajo"/>
        <s v="Bca. CC. Información--Depósito"/>
        <s v="Bca. CC. Información-Hem.-Revistas"/>
        <s v="Bca. CC. Información-Prensa Digital"/>
        <s v="Bca. CC. Información-Mediateca"/>
        <s v="Bca. CC. Información-Mediateca.Dp."/>
        <s v="Bca. CC. Información-Mediateca PC"/>
        <s v="Bca. CC. Información-Libre Acceso"/>
        <s v="Bca. CC. Información-Microfilm"/>
        <s v="Bca. CC. Información-Referencia"/>
        <s v="Bca. CC. Información-Tesis"/>
        <s v="Bca. CC. Información-Videot. Antonio Lara"/>
        <s v="Bca. CC. Información-Videot. Antonio Lara Dp"/>
        <s v="Bca. Matemáticas-S.19"/>
        <s v="Bca. Matemáticas-Fondo Anticuado"/>
        <s v="Bca. Matemáticas-Biblioteca de Trabajo"/>
        <s v="Bca. Matemáticas-M.Depósito"/>
        <s v="Bca. Matemáticas-Folletos"/>
        <s v="Bca. Matemáticas-Revistas"/>
        <s v="Bca. Matemáticas-CD-ROMs"/>
        <s v="Bca. Matemáticas-Disquetes"/>
        <s v="Bca. Matemáticas- Alumnos Monografías"/>
        <s v="Bca. Matemáticas-Investig. Monografías"/>
        <s v="Bca. Matemáticas-Invest. Col."/>
        <s v="Bca. Matemáticas-Asociaciones"/>
        <s v="Bca. Matemáticas-Investig. Referencia"/>
        <s v="Bca. Matemáticas-Salas de grupo"/>
        <s v="Bca. Matemáticas-Investig. Tesis"/>
        <s v="Bca. Matemáticas-Tesis UCM ant."/>
        <s v="Bca. Matemáticas-Tesis esp.-Microfichas"/>
        <s v="Bca. Matemáticas-Vídeos"/>
        <s v="Bca. Matemáticas-Colección ocio"/>
        <s v="Bca. Políticas y Sociología"/>
        <s v="Bca. Políticas y Soc.-F. Ant."/>
        <s v="Bca. Políticas y Soc.-Depósito"/>
        <s v="Bca. Políticas y Soc.-Depósito 1"/>
        <s v="Bca. Políticas y Soc.- Depósito Externo"/>
        <s v="Bca. Políticas y Soc.-Duplicados-Depósito"/>
        <s v="Bca. Políticas y Soc.-Folletos"/>
        <s v="Bca. Políticas y Soc.-Revistas"/>
        <s v="Bca.Políticas y Soc.-IOE"/>
        <s v="Bca.Políticas y Soc.-Estadística-Depósito"/>
        <s v="Bca. Políticas y Soc.-Mediateca"/>
        <s v="Bca. Políticas y Soc.-Libre Acceso"/>
        <s v="Bca. Políticas y Soc.-Despacho"/>
        <s v="Bca. Políticas y Soc.-Mostrador"/>
        <s v="Bca. Políticas y Soc.-Referencia"/>
        <s v="Bca. Políticas y Soc.-Tesis"/>
        <s v="Bca. Políticas y Soc.-C. Trabajo"/>
        <s v="Bca. CC. Químicas"/>
        <s v="Bca. Químicas-Fondo Antiguo"/>
        <s v="Bca. Químicas-Fondo Histórico"/>
        <s v="Bca. Químicas-Fondo Ayuda Investigación"/>
        <s v="Bca. Químicas-Mediateca-Tesis"/>
        <s v="Bca. Químicas-Mediateca-Disquetes"/>
        <s v="Bca. Químicas-Mediateca-Microfichas"/>
        <s v="Bca. Químicas-Mediateca-CD"/>
        <s v="Bca. Químicas-Mediateca-M.info"/>
        <s v="Bca. Químicas-Mediateca-PC portátiles"/>
        <s v="Bca. Químicas-Libre Acceso"/>
        <s v="Bca. Químicas-Despacho"/>
        <s v="Bca. Químicas-CAI Difr. Rayos X"/>
        <s v="Bca. Químicas-Referencia"/>
        <s v="Bca. Químicas-Referencia-Ant."/>
        <s v="Bca. Químicas-Materiales no documentales"/>
        <s v="Bca. Químicas-Tesis"/>
        <s v="Bca. Químicas-Tesis originales"/>
        <s v="Bca. Químicas-Proyectos Ing. Química"/>
        <s v="Bca. Químicas-Colección ocio"/>
        <s v="Bca. Químicas-Obras de divulgación"/>
        <s v="Bca. Químicas-Proc. Industriales"/>
        <s v="Bca. Químicas-Química Industrial"/>
        <s v="Bca. Químicas-Química Física"/>
        <s v="Bca. Químicas-Operaciones Básicas"/>
        <s v="Bca. Químicas-Microscop. Elect."/>
        <s v="Bca. Derecho"/>
        <s v="Bca. Derecho--Fondo Antiguo"/>
        <s v="Bca. Derecho-B. Trabajo"/>
        <s v="Bca. Derecho--Depósito"/>
        <s v="Bca. Derecho.S.Ureña--Depósito"/>
        <s v="Bca. Derecho-S.Ureña-Col.Especializada"/>
        <s v="Bca. Derecho-S.Ureña-Textos legales"/>
        <s v="Bca. Derecho--Revistas"/>
        <s v="Bca. Derecho-Revistas Sala"/>
        <s v="Bca. Derecho-EE.Jurídicos Críticos"/>
        <s v="Bca. Derecho-PC's"/>
        <s v="Bca. María Zambrano-Portátiles"/>
        <s v="Bca. Derecho-S.Ureña-Manuales"/>
        <s v="Bca. Derecho.S.Ureña--CD ROM"/>
        <s v="Bca. Derecho-Microfichas"/>
        <s v="Bca. Derecho-S.Ureña-Referencia"/>
        <s v="Bca. Derecho-Tesis"/>
        <s v="Bca. Derecho-S.Ureña-Col.ocio"/>
        <s v="Bca. Derecho-Dpto. Filosofía--"/>
        <s v="Bca. Derecho-Dpto.Constitucional"/>
        <s v="Bca. Derecho-Dpto.Constitucional--Rev."/>
        <s v="Bca. Derecho-Dpto.Constitucional--"/>
        <s v="Bca. Derecho-Dpto. Historia--"/>
        <s v="Bca. Derecho-Dpto. Romano--Revistas"/>
        <s v="Bca. Derecho-Dpto. Romano--"/>
        <s v="Bca. Derecho-Dpto. Eclesiástico--Rev."/>
        <s v="Bca. Derecho-Dpto. Eclesiástico--"/>
        <s v="Bca. Derecho-Dpto. Civil--Revistas"/>
        <s v="Bca. Derecho-Dpto. Civil--"/>
        <s v="Bca. Derecho-Dpto. Penal-F.Ant."/>
        <s v="Bca. Derecho-Dpto. Penal--Revistas"/>
        <s v="Bca. Derecho-Dpto. Penal--"/>
        <s v="Bca. Derecho-Dpto. Administrativo--Rev."/>
        <s v="Bca. Derecho-Dpto. Administrativo--"/>
        <s v="Bca. Derecho-Dpto. Procesal--Revistas"/>
        <s v="Bca. Derecho-Dpto. Procesal--"/>
        <s v="Bca. Derecho-Dpto. Econ.y Hac.--Rev."/>
        <s v="Bca. Derecho-Dpto. Econ.y Hac.--"/>
        <s v="Bca. Derecho-Dpto. Financiero--Revistas"/>
        <s v="Bca. Derecho-Dpto. Financiero--"/>
        <s v="Bca. Derecho-Dpto. Mercantil--Revistas"/>
        <s v="Bca. Derecho-Dpto. Mercantil--"/>
        <s v="Bca. Derecho-Inst. Der. Comparado"/>
        <s v="Bca. Derecho-Dpto.Intern.PU.y PR--"/>
        <s v="Bca. Derecho. Dpto. Intern. Privado-Revistas"/>
        <s v="Bca. Derecho-Dpto. Trab. y SS.--Revist."/>
        <s v="Bca. Derecho-Dpto. Trab. y SS.--"/>
        <s v="Bca. Derecho-Instituto Metodología"/>
        <s v="Bca. Criminología-Libre Acceso"/>
        <s v="Bca. Derecho-C.Doc. Europea (Moncloa)"/>
        <s v="Bca. Derecho-C.Doc. Europea(Moncloa)-B.Trabajo"/>
        <s v="Bca. Derecho-C.Doc. Europea(Moncloa)-Depósito"/>
        <s v="Bca. Derecho-C.Doc. Europea(Moncloa)-Legisl."/>
        <s v="Bca. Derecho-C.Doc. Europea(Moncloa)-L.Acceso"/>
        <s v="Bca. Derecho-C.Doc. Europea(Moncloa)-Arch.Ord."/>
        <s v="Bca. Derecho-C.Doc. Europea(Moncloa)-Referencia"/>
        <s v="Bca. Educación"/>
        <s v="Bca. Educación--F. Histórico"/>
        <s v="Bca. Educación--B. Trabajo"/>
        <s v="Bca. Educación-B.Trabajo (Sec.Centrales)"/>
        <s v="Bca. Educación--Depósito"/>
        <s v="Bca. Educación--Duplicados"/>
        <s v="Bca. Educación--Depósito-Gran formato"/>
        <s v="Bca. Educación-Depósito-Libros de texto"/>
        <s v="Bca. Educación--Multimedia"/>
        <s v="Bca. Educación-Libre Acceso"/>
        <s v="Bca. Educación-Libros de texto"/>
        <s v="Bca. Educación-Med.Audiov."/>
        <s v="Bca. Educación-A. Música"/>
        <s v="Bca. Educación-Museo Ha.Educ."/>
        <s v="Bca. Educación-Referencia"/>
        <s v="Bca. Educación--Depósito-Referencia"/>
        <s v="Bca. Educación-Salas de grupo"/>
        <s v="Bca. Educación-Tesis"/>
        <s v="Bca. Educación--Docimoteca"/>
        <s v="Bca. Educación--Donativo Oliveros"/>
        <s v="Bca. Educación-Colección ocio"/>
        <s v="Bca. Farmacia"/>
        <s v="Bca. Farmacia-S.19"/>
        <s v="Bca. Farmacia-Facsímiles"/>
        <s v="Bca. Farmacia-B. Trabajo"/>
        <s v="Bca. Farmacia-Depósito"/>
        <s v="Bca. Farmacia-Revistas"/>
        <s v="Bca. Farmacia-Mediateca"/>
        <s v="Bca. Farmacia-Libre Acceso"/>
        <s v="Bca. Farmacia-Microfichas"/>
        <s v="Bca. Farmacia-Referencia"/>
        <s v="Bca. Farmacia-Tesis"/>
        <s v="Bca. Farmacia-Colección ocio"/>
        <s v="Bca. Farmacia-Historia-Fondo Ant."/>
        <s v="Bca. Farmacia-Historia-Folletos"/>
        <s v="Bca. Farmacia-Historia-F. General"/>
        <s v="Bca. Farmacia-Historia-Revistas"/>
        <s v="Bca. Farmacia-Historia-Manuales"/>
        <s v="Bca. Farmacia-Parasitolog.-Revistas"/>
        <s v="Bca. Farmacia-Parasitología"/>
        <s v="Bca. Farmacia-Quím.Física-Revistas"/>
        <s v="Bca. Farmacia-Quím. Física"/>
        <s v="Bca. Farmacia-Quím. Inorg."/>
        <s v="Bca. Farmacia-Quím. Org.-Gral."/>
        <s v="Bca. Farmacia-Bioquímica"/>
        <s v="Bca. Farmacia-Química Analítica"/>
        <s v="Bca. Farmacia-Anal. Clínicos"/>
        <s v="Bca. Farmacia-Fisiol. Animal"/>
        <s v="Bca. Farmacia-Botánica-F. Hco."/>
        <s v="Bca. Farmacia-Botánica-F.Gral."/>
        <s v="Bca. Farmacia-Botánica-Revistas"/>
        <s v="Bca. Farmacia-Fisiol. Vegetal"/>
        <s v="Bca. Farmacia-Edafología"/>
        <s v="Bca. Farmacia-Galénica-Revistas"/>
        <s v="Bca. Farmacia-Galénica"/>
        <s v="Bca. Farmacia-Farmacol.-F.Hco."/>
        <s v="Bca. Farmacia-Farmacol.-Actual"/>
        <s v="Bca. Farmacia-Microbio.-F.Hco."/>
        <s v="Bca. Farmacia-Microb.-Actual"/>
        <s v="Bca. Farmacia-Microbio.-Revistas"/>
        <s v="Bca. Farmacia-Bromatol. I"/>
        <s v="Bca. Farmacia-Bromatol.II-Revistas"/>
        <s v="Bca. Farmacia-Bromatol. II"/>
        <s v="Bca. Filología A"/>
        <s v="Bca. Filología A--S.19"/>
        <s v="Bca. Filología A--B. Trabajo"/>
        <s v="Bca. Filología A--Depósito"/>
        <s v="Bca. Filología A--Eslavas"/>
        <s v="Bca. Filología A-Griego moderno"/>
        <s v="Bca. Filología A--Revistas"/>
        <s v="Bca. Filología A-Rev. Referen."/>
        <s v="Bca. Filología A--Italiano"/>
        <s v="Bca. Filología A--Hebreo"/>
        <s v="Bca. Filología A-Mediateca"/>
        <s v="Bca. Filología A-Libre Acceso"/>
        <s v="Bca. Filología A--Alemán"/>
        <s v="Bca. Filología A--Alemán-Neerl."/>
        <s v="Bca. Filología A-Despacho"/>
        <s v="Bca. Filología A-Referencia"/>
        <s v="Bca. Filología A--Audiovisuales"/>
        <s v="Bca. Filología A-Clásicas"/>
        <s v="Bca. Filología A-Clásicas-S.19"/>
        <s v="Bca. Filología A-Clásic.-B.Tra"/>
        <s v="Bca. Filología A-Clásicas-Depósito"/>
        <s v="Bca. Filología A-Clás.-Griego Moderno"/>
        <s v="Bca. Filología A-Clásicas-Revistas"/>
        <s v="Bca. Filología A-Clásicas-Libre Acceso"/>
        <s v="Bca. Filología A-Clásicas-Despachos"/>
        <s v="Bca. Filología A-Clásicas-Referencia"/>
        <s v="Bca. Filología A-Clásicas-Audiovisuales"/>
        <s v="Bca. Filología A-Modernas"/>
        <s v="Bca. Filología A--Modernas-Depósito"/>
        <s v="Bca. Filología A-Modernas-Despachos"/>
        <s v="Bca. Filología A-Modernas-Referencia"/>
        <s v="Bca. Filología B"/>
        <s v="Bca. Filología María Zambrano-S.19"/>
        <s v="Bca. Filología María Zambrano-HYR--B.Trab."/>
        <s v="Bca. Filología María Zambrano-HYR--Depósito"/>
        <s v="Bca. Filología María Zambrano-HYR--Teatro"/>
        <s v="Bca.Filología María Zambrano-HYR--Revistas"/>
        <s v="Bca. Filología María Zambrano-HYR-Rv-Re1"/>
        <s v="Bca. Filología María Zambrano-HYR-Mediateca"/>
        <s v="Bca. Filología B Hisp.-Libre Acceso"/>
        <s v="Bca. Filología María Zambrano-HYR-Referencia"/>
        <s v="Bca. Filología María Zambrano-HYR--Audiovisuales"/>
        <s v="Bca. Filología A-Alemán-Revistas"/>
        <s v="Bca. Filología A-Francés-Referencia"/>
        <s v="Bca. Filología A-Italiano-Revistas"/>
        <s v="Bca. Filología A-Instituto Idiomas"/>
        <s v="Bca. Filología A-I.Traductores"/>
        <s v="Bca. Filología A-Árabe-Revistas"/>
        <s v="Bca. Filología A-Árabe-Referencia"/>
        <s v="Bca. Filología A-Árabe--"/>
        <s v="Bca. Filología A-Hebreo"/>
        <s v="Bca. Filología A-Hebreo-Revistas"/>
        <s v="Biblioteca Filología-María Zambrano"/>
        <s v="Bca. Filología María Zambrano--Depósito"/>
        <s v="Bca. Filología María Zambrano-Mediateca"/>
        <s v="Bca. Filología María Zambrano-Libre acceso"/>
        <s v="Bca. Filología María Zambrano-Referencia"/>
        <s v="Bca. Filología María Zambrano--Audiovisuales"/>
        <s v="Bca. Filosofía"/>
        <s v="Bca. Filosofía-Tesoro"/>
        <s v="Bca. Filosofía-B. Trabajo"/>
        <s v="Bca. Filosofía-Depósito"/>
        <s v="Bca. Filosofía-Folletos"/>
        <s v="Bca. Filosofía-Española"/>
        <s v="Bca. Filosofía-Altillo Sala Lectura"/>
        <s v="Bca. Filosofía-Pinillos"/>
        <s v="Bca. Filosofía-Jacobo Muñoz"/>
        <s v="Bca. Filosofía - Sótano DP"/>
        <s v="Bca. Filosofía - Donativos"/>
        <s v="Bca.Filosofía-Rodríguez Huéscar"/>
        <s v="Bca.Filosofía-Altillo Bl."/>
        <s v="Bca. Filosofía-Mat. Especiales"/>
        <s v="Bca. Filosofía-Revistas"/>
        <s v="Bca. Filosofía-Investigación"/>
        <s v="Bca. Filosofía-Sala Investig."/>
        <s v="Bca. Filosofía-Altillo BI"/>
        <s v="Bca. Filosofía-Sótano BI"/>
        <s v="Bca. Filosofía-Referencia"/>
        <s v="Bca. Filosofía-Tesis"/>
        <s v="Bca. Filosofía-I.C.Religiones"/>
        <s v="Bca. Filosofía-Colección ocio"/>
        <s v="Bca. Geografía e Ha."/>
        <s v="Bca. Geografía e Ha.-F. valor"/>
        <s v="Bca. Geografía e Ha.--B.Trabajo"/>
        <s v="Bca. Geografía e Ha.--Cartoteca"/>
        <s v="Bca. Geografía e Ha.--Depósitos"/>
        <s v="Bca. Geografía e Ha.--Folletos"/>
        <s v="Bca. Geografía e Ha.--Revistas"/>
        <s v="Bca. Geografía e Ha.-Mediateca"/>
        <s v="Bca. Geografía e Ha.-L. Acceso Sala 2"/>
        <s v="Bca. Geografía e Ha.-L. Acceso Sala 1"/>
        <s v="Bca. Geografía e Ha.--Sala de préstamo"/>
        <s v="Bca. Geografía e Ha.-Referencia"/>
        <s v="Bca. Geografía e Ha.-Tesinas"/>
        <s v="Bca. Geografía e Ha.-Tesis en alemán"/>
        <s v="Bca. Geografía e Ha.-Fonoteca"/>
        <s v="Bca. Geografía e Ha.--Libretos"/>
        <s v="Bca. Geografía e Ha.--Partituras"/>
        <s v="Bca. Geografía e Ha.-Colección ocio"/>
        <s v="Bca. Informática"/>
        <s v="Bca. Informática-B. Trabajo"/>
        <s v="Bca. Informática-Depósito"/>
        <s v="Bca. Informática-Mat. Especiales"/>
        <s v="Bca. Informática-Folletos"/>
        <s v="Bca. Informática-Ciencia Ficción"/>
        <s v="Bca. Informática-Revistas"/>
        <s v="Bca. Informática-Videojuegos"/>
        <s v="Bca. Informatica-Mediateca-Sobremesa"/>
        <s v="Bca. Informática-Mediateca-Portátil"/>
        <s v="Bca. Informática-Lectores libros electrónicos"/>
        <s v="UCM.Bca. Informática-Monografías"/>
        <s v="Bca. Informática-Referencia"/>
        <s v="Bca. Informática-Salas de grupo"/>
        <s v="Bca. Informática-Tesis"/>
        <s v="Bca. Informática-Máster"/>
        <s v="Bca. Informática-Trabajos Grado"/>
        <s v="Bca. Informática-Vídeos"/>
        <s v="Bca. Informática-Trabajos Curso"/>
        <s v="Bca. Informática-CPD"/>
        <s v="Bca. Informática-Santesmases"/>
        <s v="Bca. Informática-Colección ocio"/>
        <s v="Bca. Informática-Vaquero"/>
        <s v="Bca. Informática-DACYA Físicas"/>
        <s v="Bca. Medicina"/>
        <s v="Bca. Medicina-Fondo antiguo"/>
        <s v="Bca. Medicina-B. Trabajo"/>
        <s v="Bca. Medicina--Depósito"/>
        <s v="Bca. Medicina-Depósito 1"/>
        <s v="Bca. Medicina-Folletos"/>
        <s v="Bca. Medicina-Hemeroteca"/>
        <s v="Bca. Medicina--Revistas Bca."/>
        <s v="Bca. Medicina-Fundación UCM"/>
        <s v="Bca. Medicina-Libre Acceso"/>
        <s v="Bca. Medicina-Mostrador Préstamo"/>
        <s v="Bca. Medicina-A. Informática"/>
        <s v="Bca. Medicina-Referencia"/>
        <s v="Bca. Medicina-Tesis UCM"/>
        <s v="Bca. Medicina-Tesis antiguas"/>
        <s v="Bca. Medicina-Depósito temporal"/>
        <s v="Bca. Medicina-Colección ocio"/>
        <s v="Bca. Medicina-Biología Celular"/>
        <s v="Bca. Medicina-Fisiología-Revistas"/>
        <s v="Bca. Medicina-Fisiología"/>
        <s v="Bca. Medicina-Bioquímica"/>
        <s v="Bca. Medicina-Farmacología"/>
        <s v="Bca. Medicina-Toxicología-Revistas"/>
        <s v="Bca. Medicina-Toxicología"/>
        <s v="Bca. Medicina-Microbiología"/>
        <s v="Bca. Medicina-Anat.Patol-Revistas"/>
        <s v="Bca. Medicina-Anat. Patolólogica"/>
        <s v="Bca. Medicina-Bioestadística"/>
        <s v="Bca. Medicina-Med. Física-Revistas"/>
        <s v="Bca. Medicina-Med. Física"/>
        <s v="Bca. Medicina-Radiología-Revistas"/>
        <s v="Bca. Medicina-Radiología"/>
        <s v="Bca. Medicina-Psiquiatría"/>
        <s v="Bca. Medicina-E. Med. Deporte"/>
        <s v="Bca. Medicina-I Eval.Sanit-Revistas"/>
        <s v="Bca. Medicina-I. Eval. Sanit."/>
        <s v="Bca. Medicina-S.P.--Hª Med.-Revistas"/>
        <s v="Bca. Medicina-S.P.--Med.Pr.-Revistas"/>
        <s v="Bca. Medicina-S.P.--Hª Medicina"/>
        <s v="Bca. Medicina-S.P.--Med.Prev."/>
        <s v="Bca. Medicina-12 Octubre-Biblioteca"/>
        <s v="Bca. Medicina-H. Clínico-Btca."/>
        <s v="Bca. Medicina-Gómez Ulla"/>
        <s v="Bca. Medicina-E.Hidrol.Médica"/>
        <s v="Bca. Medicina-Medicina 1-Revistas"/>
        <s v="Bca. Medicina-Medicina 1"/>
        <s v="Bca. Medicina-Medicina 2-Revistas"/>
        <s v="Bca. Medicina-Medicina 2"/>
        <s v="Bca. Medicina-Cirugía"/>
        <s v="Bca. Medicina-Otorr Oftal-Revistas"/>
        <s v="Bca. Medicina-Oftal.Otorr."/>
        <s v="Bca. Medicina-Obst.Gine."/>
        <s v="Bca. Medicina-Pediatría"/>
        <s v="Bca. Odontología"/>
        <s v="Bca. Odontología-Fondo Antiguo"/>
        <s v="Bca. Odontología-B. Trabajo"/>
        <s v="Bca. Odontología-Depósito"/>
        <s v="Bca. Odontología-Folletos"/>
        <s v="Bca. Odontología-Mediateca"/>
        <s v="Bca. Odontología-Libre Acceso"/>
        <s v="Bca. Odontología-Referencia"/>
        <s v="Bca. Odontología-Salas de grupo"/>
        <s v="Bca. Odontología-Tesis"/>
        <s v="Bca. Odontología-Tesinas"/>
        <s v="Bca. Odontología-Fondo Aguilar"/>
        <s v="Bca. Odontología-Colección ocio"/>
        <s v="Bca. Odontología-Departamentos"/>
        <s v="Bca. Odontología-Estomat. I"/>
        <s v="Bca. Odontología-Estomat. II"/>
        <s v="Bca. Odontología-Estomat. III"/>
        <s v="Bca. Odontología-Estomat. IV"/>
        <s v="Bca. Odontología-Medicina"/>
        <s v="Bca. Odontología-Psicobiología"/>
        <s v="Bca. Psicología"/>
        <s v="Bca. Psicología-B. Trabajo"/>
        <s v="Bca. Psicología--Depósito"/>
        <s v="Bca. Psicología--Depósito 1"/>
        <s v="Bca. Psicología--Folletos"/>
        <s v="Bca. Psicología-Libros Castellano"/>
        <s v="Bca. Psicología--Revistas"/>
        <s v="Bca. Psicología-Kits"/>
        <s v="Bca. Psicología-Mediateca-Portátiles"/>
        <s v="Bca. Psicología-Libre Acceso"/>
        <s v="Bca. Psicología-CD-ROM"/>
        <s v="Bca. Psicología-Microfichas"/>
        <s v="Bca. Psicología-Referencia"/>
        <s v="Bca. Psicología-Inf. Bibliográfica"/>
        <s v="Bca. Psicología--Tesis"/>
        <s v="Bca. Psicología--Tesinas"/>
        <s v="Bca. Psicología-Docimoteca"/>
        <s v="Bca. Psicología-Vídeos científicos"/>
        <s v="Bca. Psicología-Películas cinematogr."/>
        <s v="Bca. Psicología- Música"/>
        <s v="Bca. Psicología--Fondo Pereira"/>
        <s v="Bca. Psicología--Fondo Simarro"/>
        <s v="Bca. Psicología-Colección ocio"/>
        <s v="Bca. Psicología--Dto. Psicol. Exp.CSIC"/>
        <s v="Bca. Psicología--Instituto Nal. Psicotecnia"/>
        <s v="Bca. Psicología-Básica I-A.I."/>
        <s v="Bca. Psicología-Básica I"/>
        <s v="Bca. Psicología-Básica II"/>
        <s v="Bca. Psicología-Filosofía"/>
        <s v="Bca. Psicología-Sociología"/>
        <s v="Bca. Psicología-Antropología"/>
        <s v="Bca. Psicología-Social"/>
        <s v="Bca. Psicología-Sociología IV"/>
        <s v="Bca. Psicología-Diferencial-Ayuda Inv."/>
        <s v="Bca. Psicología-U.Psi.Clínica"/>
        <s v="Bca. Psicología-Ed. Rev."/>
        <s v="Bca. Psicología-U.Clínica Logopedia"/>
        <s v="Bca. Psicología-Serv. Inf."/>
        <s v="Bca. Veterinaria"/>
        <s v="Bca. Veterinaria-Fondo Antiguo"/>
        <s v="Bca. Veterinaria-Fondo Ant.-S.XX"/>
        <s v="Bca. Veterinaria-B. Trabajo"/>
        <s v="Bca. Veterinaria-Mapas"/>
        <s v="Bca. Veterinaria-Depósito"/>
        <s v="Bca. Veterinaria-Mat. Especiales"/>
        <s v="Bca. Veterinaria-Folletos"/>
        <s v="Bca. Veterinaria-Hemeroteca"/>
        <s v="Bca. Veterinaria-Sala"/>
        <s v="Bca. Veterinaria-SS. Centrales"/>
        <s v="Bca. Veterinaria-Referencia"/>
        <s v="Bca. Veterinaria-Tesis"/>
        <s v="Bca. Veterinaria-Colección ocio"/>
        <s v="Bca. Veterinaria- Asos.Salamanca"/>
        <s v="Bca. Veterinaria-Anatomía"/>
        <s v="Bca. Veterinaria-Fisiol.-Bio."/>
        <s v="Bca. Veterinaria-Fisiología"/>
        <s v="Bca. Veterinaria-Fisiol.-Zoología"/>
        <s v="Bca. Veterinaria-Bioquímica"/>
        <s v="Bca. Veterinaria-San.Anim.-Mic.-Revistasistas"/>
        <s v="Bca. Veterinaria-San.Anim.-Mic"/>
        <s v="Bca. Veterinaria-San.Anim.-Inf"/>
        <s v="Bca. Veterinaria-San.Anim.-Enf.Par."/>
        <s v="Bca. Veterinaria-Med.y cir.anim.-Cir"/>
        <s v="Bca. Veterinaria-Med.y cir.anim.-Hisd.y cir.anim.-His"/>
        <s v="Bca. Veterinaria-Med.y cir.anim.-Méd"/>
        <s v="Bca. Veterinaria-Física"/>
        <s v="Bca. Veterinaria-Tox. y Far."/>
        <s v="Bca. Veterinaria-Tox.y Far.-Ha.Veterinaria"/>
        <s v="Bca. Veterinaria-Nut.,Br.y T.Al"/>
        <s v="Bca. Veter.-Pro.An.-E.Ag.-Revistas"/>
        <s v="Bca. Veterinaria-Prod. Anim."/>
        <s v="Bca. Veterinaria-Pro.An.-Agri."/>
        <s v="Bca. Veterinaria-Pro.An.-Ec.Ag"/>
        <s v="Bca. Veterinaria-Pro.An.-Genit"/>
        <s v="Bca. Veterinaria-Pro.An-Nu.yAl"/>
        <s v="Bca. Veterinaria-Pro.An.-Mat."/>
        <s v="Bca. Enfermería-B. Trabajo"/>
        <s v="Bca. Enfermería-Depósito"/>
        <s v="Bca. Enfermería-Folletos"/>
        <s v="Bca. Enfermería-Revistas"/>
        <s v="Bca. Enfermería-Libre Acceso"/>
        <s v="Bca. Enfermería-A. Informática"/>
        <s v="Bca. Enfermería-C. Documentación"/>
        <s v="Bca. Enfermería-Referencia"/>
        <s v="Bca. Enfermería-Videoteca"/>
        <s v="Bca. Enfermería-Colección ocio"/>
        <s v="Bca. Estudios estadísticos"/>
        <s v="Bca.Estudios Estad.-Depósito"/>
        <s v="Bca.Estudios Estad.-Depósito 2"/>
        <s v="Bca.Estudios Estad.-Revistas"/>
        <s v="Bca. Estudios Estad.-Mediateca"/>
        <s v="Bca. Estudios Estad.-Libre Acceso"/>
        <s v="Bca.Estudios Estad.-Despachos"/>
        <s v="Bca. Estudios Estad.-Referencia"/>
        <s v="Bca.Estudios Estad.-Tesinas y Trab. fin carrera"/>
        <s v="Bca.Estudios Estad.-Videoteca"/>
        <s v="Bca.Estudios Estad.-Colección ocio"/>
        <s v="Bca. de Comercio y Turismo"/>
        <s v="Bca.de Comercio y Turismo-F.Antiguo"/>
        <s v="Bca.de Comercio y Turismo-B. Trabajo"/>
        <s v="Bca.de Comercio y Turismo-Depósito"/>
        <s v="Bca.de Comercio y Turismo-Mat. Especiales"/>
        <s v="Bca.de Comercio y Turismo-S.Portu"/>
        <s v="Bca.de Comercio y Turismo-Libre Acceso"/>
        <s v="Bca.de Comercio y Turismo-Manuales"/>
        <s v="Bca.de Comercio y Turismo-Referencia"/>
        <s v="Bca.de Comercio y Turismo-Ref.-Pasillo-2ª Planta"/>
        <s v="Bca.de Comercio y Turismo-Fondo Peña"/>
        <s v="Bca.de Comercio y Turismo-Fondo Estrugo"/>
        <s v="Bca.de Comercio y Turismo-Colección Ocio"/>
        <s v="Bca. Óptica y Optometría"/>
        <s v="Bca. Óptica y Optom.-Depósito"/>
        <s v="Bca. Óptica y Optom.-Folletos"/>
        <s v="Bca. Óptica y Optom.-Revistas"/>
        <s v="Bca. Óptica y Optom.-L.Acceso"/>
        <s v="Bca. Óptica y Optom.-CD-ROM"/>
        <s v="Bca. Óptica y Optom.-Diapositivas"/>
        <s v="Bca. Óptica y Optom.-Referencia"/>
        <s v="Bca. Óptica y Optom.-Trab. Fin Carrera"/>
        <s v="Bca. Óptica y Optom.-Videoteca"/>
        <s v="Bca. Óptica y Optom.-DVD"/>
        <s v="Bca. Óptica y Optom.-Col. ocio"/>
        <s v="Bca. Óptica y Optom.-Inglés"/>
        <s v="Bca. Óptica y Optom.-Legislación"/>
        <s v="Bca. Óptica y Optom.-Matemáticas"/>
        <s v="Bca. Trabajo Social"/>
        <s v="Bca. Trabajo Social-Depósito"/>
        <s v="Bca. Trabajo Social-Revistas"/>
        <s v="Bca. Trabajo Social-Mediat.-Portátiles"/>
        <s v="Bca. Trabajo Social-Lectores libros electr."/>
        <s v="Bca. Trabajo Social-Libre Acceso"/>
        <s v="Bca. Trabajo Social-Arch. Ord."/>
        <s v="Bca. Trabajo Social-Despacho"/>
        <s v="Bca. Trabajo Social-Referencia"/>
        <s v="Bca. Trabajo Social-Tests"/>
        <s v="Bca. Trabajo Social-Videoteca"/>
        <s v="Bca. Relaciones Laborales"/>
        <s v="Bca. Relac. Laborales-B.Trabajo"/>
        <s v="Bca. Relac. Laborales-Depósito"/>
        <s v="Bca. Relac. Laborales-Mat.Especiales"/>
        <s v="Bca. Relac. Laborales-Revistas"/>
        <s v="Bca. Relac. Laborales-Libre Acceso"/>
        <s v="Bca. Relac. Laborales-Referencia"/>
        <s v="Bca. Relac. Laborales-C.Trabajo"/>
        <s v="Bca. Ramón Castroviejo-Arch.Fotográfico"/>
        <s v="Bca. Ramón Castroviejo-Folletos"/>
        <s v="Bca. Ramón Castroviejo-Revistas"/>
        <s v="Bca. Ramón Castroviejo-Libre Acceso"/>
        <s v="Bca. Ramón Castroviejo-Tesis"/>
        <s v="Bca. Ramón Castroviejo-Videoteca"/>
        <s v="Biblioteca Histórica"/>
        <s v="Bca. Histórica-Manuscritos"/>
        <s v="Bca. Histórica-Incunables"/>
        <s v="Bca. Histórica-Grabados"/>
        <s v="Bca. Histórica-Facsímiles"/>
        <s v="Bca. Histórica-F.Antiguo (G)"/>
        <s v="Bca. Histórica-F.Antiguo (D)"/>
        <s v="Bca. Histórica-F.Antiguo (F)"/>
        <s v="Bca. Histórica-F.Antiguo (M)"/>
        <s v="Bca. Histórica-Archivo Histórico BUC"/>
        <s v="Bca. Histórica-Mat. Especiales"/>
        <s v="Bca. Histórica-Fotografías"/>
        <s v="Bca. Histórica-Fco. Guerra"/>
        <s v="Bca. Histórica-Revistas"/>
        <s v="Bca. Histórica-Archivos Personales"/>
        <s v="Bca.Histórica-Residencia de Estudiantes y Colegios"/>
        <s v="Bca. Histórica-Mediateca"/>
        <s v="Bca. Histórica-Referencia"/>
        <s v="Bca. Histórica-Tesis especiales"/>
        <s v="Bca. Histórica-Música"/>
        <s v="Bca. Histórica-Simón Díaz"/>
        <s v="Bca.S. Tesis Doctorales y Publ.Académ"/>
        <s v="Bca.S.Tesis Doct.y Publ.Académ-Inéditas"/>
        <s v="Bca.S.Tesis Doct. y Publ.Académ-Public."/>
        <s v="Bca. Serv. Centrales"/>
        <s v="Bca.Serv.Centrales-B.Trabajo"/>
        <s v="Bca.Serv.Centrales-Folletos"/>
        <s v="Bca.Serv.Centrales-Universid."/>
        <s v="Bca.Serv.Centrales-Revistas"/>
        <s v="Bca.Serv.Centrales-Rev.Univ."/>
        <s v="Bca.Serv.Centrales-Normaliz."/>
      </sharedItems>
    </cacheField>
    <cacheField name="Nivel bibliográfico" numFmtId="0">
      <sharedItems/>
    </cacheField>
    <cacheField name="ARTÍCULOS IMP_" numFmtId="0">
      <sharedItems containsString="0" containsBlank="1" containsNumber="1" containsInteger="1" minValue="1" maxValue="144"/>
    </cacheField>
    <cacheField name="CD-ROM/DISQUET" numFmtId="0">
      <sharedItems containsString="0" containsBlank="1" containsNumber="1" containsInteger="1" minValue="1" maxValue="1092"/>
    </cacheField>
    <cacheField name="DESCONOCIDO" numFmtId="0">
      <sharedItems containsString="0" containsBlank="1" containsNumber="1" containsInteger="1" minValue="1" maxValue="32"/>
    </cacheField>
    <cacheField name="DIAPOSITIVA" numFmtId="0">
      <sharedItems containsString="0" containsBlank="1" containsNumber="1" containsInteger="1" minValue="1" maxValue="267"/>
    </cacheField>
    <cacheField name="DIGITAL+PAPEL" numFmtId="0">
      <sharedItems containsString="0" containsBlank="1" containsNumber="1" containsInteger="1" minValue="1" maxValue="29291"/>
    </cacheField>
    <cacheField name="DVD" numFmtId="0">
      <sharedItems containsString="0" containsBlank="1" containsNumber="1" containsInteger="1" minValue="1" maxValue="11752"/>
    </cacheField>
    <cacheField name="ESTUDIO" numFmtId="0">
      <sharedItems containsString="0" containsBlank="1" containsNumber="1" containsInteger="1" minValue="1" maxValue="40"/>
    </cacheField>
    <cacheField name="FOTO,DIBUJ,LAM" numFmtId="0">
      <sharedItems containsString="0" containsBlank="1" containsNumber="1" containsInteger="1" minValue="1" maxValue="1692"/>
    </cacheField>
    <cacheField name="GRAB_ SONORA" numFmtId="0">
      <sharedItems containsString="0" containsBlank="1" containsNumber="1" containsInteger="1" minValue="1" maxValue="183"/>
    </cacheField>
    <cacheField name="GRAB_SONOR_MUS" numFmtId="0">
      <sharedItems containsString="0" containsBlank="1" containsNumber="1" containsInteger="1" minValue="1" maxValue="10549"/>
    </cacheField>
    <cacheField name="GRABAC_Y FOT" numFmtId="0">
      <sharedItems containsString="0" containsBlank="1" containsNumber="1" containsInteger="1" minValue="1" maxValue="2524"/>
    </cacheField>
    <cacheField name="JUEGO ELECTRÓN" numFmtId="0">
      <sharedItems containsString="0" containsBlank="1" containsNumber="1" containsInteger="1" minValue="5" maxValue="389"/>
    </cacheField>
    <cacheField name="KIT" numFmtId="0">
      <sharedItems containsString="0" containsBlank="1" containsNumber="1" containsInteger="1" minValue="1" maxValue="120"/>
    </cacheField>
    <cacheField name="LIBROS/REV IMP" numFmtId="0">
      <sharedItems containsString="0" containsBlank="1" containsNumber="1" containsInteger="1" minValue="1" maxValue="275047"/>
    </cacheField>
    <cacheField name="M_ AUDIOVISUAL" numFmtId="0">
      <sharedItems containsString="0" containsBlank="1" containsNumber="1" containsInteger="1" minValue="1" maxValue="44"/>
    </cacheField>
    <cacheField name="M_ INFORMATICO" numFmtId="0">
      <sharedItems containsString="0" containsBlank="1" containsNumber="1" containsInteger="1" minValue="1" maxValue="81"/>
    </cacheField>
    <cacheField name="M_ LABORATORIO" numFmtId="0">
      <sharedItems containsString="0" containsBlank="1" containsNumber="1" containsInteger="1" minValue="1" maxValue="15"/>
    </cacheField>
    <cacheField name="MANUSCRITO" numFmtId="0">
      <sharedItems containsString="0" containsBlank="1" containsNumber="1" containsInteger="1" minValue="1" maxValue="49310"/>
    </cacheField>
    <cacheField name="MAPA MANUSCRIT" numFmtId="0">
      <sharedItems containsString="0" containsBlank="1" containsNumber="1" containsInteger="1" minValue="1" maxValue="1"/>
    </cacheField>
    <cacheField name="MAPA, ATLAS" numFmtId="0">
      <sharedItems containsString="0" containsBlank="1" containsNumber="1" containsInteger="1" minValue="1" maxValue="15286"/>
    </cacheField>
    <cacheField name="MAT_ENSEÑANZA" numFmtId="0">
      <sharedItems containsString="0" containsBlank="1" containsNumber="1" containsInteger="1" minValue="1" maxValue="18"/>
    </cacheField>
    <cacheField name="MATERIAL MIXTO" numFmtId="0">
      <sharedItems containsString="0" containsBlank="1" containsNumber="1" containsInteger="1" minValue="1" maxValue="271"/>
    </cacheField>
    <cacheField name="MICROFORMA" numFmtId="0">
      <sharedItems containsString="0" containsBlank="1" containsNumber="1" containsInteger="1" minValue="1" maxValue="1974"/>
    </cacheField>
    <cacheField name="MOBILIARIO" numFmtId="0">
      <sharedItems containsString="0" containsBlank="1" containsNumber="1" containsInteger="1" minValue="1" maxValue="3"/>
    </cacheField>
    <cacheField name="MUSICA IMPRESA" numFmtId="0">
      <sharedItems containsString="0" containsBlank="1" containsNumber="1" containsInteger="1" minValue="1" maxValue="4843"/>
    </cacheField>
    <cacheField name="MUSICA MANUS_" numFmtId="0">
      <sharedItems containsString="0" containsBlank="1" containsNumber="1" containsInteger="1" minValue="1" maxValue="1573"/>
    </cacheField>
    <cacheField name="PELICULA,VIDEO" numFmtId="0">
      <sharedItems containsString="0" containsBlank="1" containsNumber="1" containsInteger="1" minValue="1" maxValue="1950"/>
    </cacheField>
    <cacheField name="RECURSO ONLINE" numFmtId="0">
      <sharedItems containsString="0" containsBlank="1" containsNumber="1" containsInteger="1" minValue="1" maxValue="26"/>
    </cacheField>
    <cacheField name="REVISTA ELECT" numFmtId="0">
      <sharedItems containsString="0" containsBlank="1" containsNumber="1" containsInteger="1" minValue="1" maxValue="4"/>
    </cacheField>
    <cacheField name="TESTS" numFmtId="0">
      <sharedItems containsString="0" containsBlank="1" containsNumber="1" containsInteger="1" minValue="1" maxValue="2128"/>
    </cacheField>
    <cacheField name="Total Registros de ejemplar" numFmtId="0">
      <sharedItems containsSemiMixedTypes="0" containsString="0" containsNumber="1" containsInteger="1" minValue="1" maxValue="2782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5">
  <r>
    <n v="1"/>
    <x v="0"/>
    <s v="F. Bellas Artes"/>
    <x v="0"/>
    <x v="0"/>
    <s v="MONOGRAFÍ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"/>
    <x v="0"/>
    <s v="F. Bellas Artes"/>
    <x v="1"/>
    <x v="1"/>
    <s v="COLECCIÓN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1"/>
    <x v="0"/>
    <s v="F. Bellas Artes"/>
    <x v="1"/>
    <x v="1"/>
    <s v="DESCONOCID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1"/>
    <x v="1"/>
    <s v="FONDO ANTIGUO"/>
    <m/>
    <m/>
    <m/>
    <m/>
    <n v="79"/>
    <m/>
    <m/>
    <n v="9"/>
    <m/>
    <m/>
    <m/>
    <m/>
    <m/>
    <n v="662"/>
    <m/>
    <m/>
    <m/>
    <m/>
    <m/>
    <m/>
    <m/>
    <m/>
    <m/>
    <m/>
    <m/>
    <m/>
    <m/>
    <m/>
    <m/>
    <m/>
    <n v="750"/>
  </r>
  <r>
    <n v="1"/>
    <x v="0"/>
    <s v="F. Bellas Artes"/>
    <x v="1"/>
    <x v="1"/>
    <s v="MAT NO LIBRAR"/>
    <m/>
    <m/>
    <m/>
    <m/>
    <m/>
    <n v="1"/>
    <m/>
    <n v="12"/>
    <m/>
    <n v="1"/>
    <m/>
    <m/>
    <m/>
    <m/>
    <m/>
    <m/>
    <m/>
    <m/>
    <m/>
    <m/>
    <m/>
    <m/>
    <m/>
    <m/>
    <m/>
    <m/>
    <m/>
    <m/>
    <m/>
    <m/>
    <n v="14"/>
  </r>
  <r>
    <n v="1"/>
    <x v="0"/>
    <s v="F. Bellas Artes"/>
    <x v="1"/>
    <x v="1"/>
    <s v="MONOGRAFÍA"/>
    <m/>
    <m/>
    <m/>
    <m/>
    <n v="42"/>
    <m/>
    <m/>
    <n v="1"/>
    <m/>
    <n v="1"/>
    <m/>
    <m/>
    <m/>
    <n v="315"/>
    <m/>
    <m/>
    <m/>
    <m/>
    <m/>
    <m/>
    <m/>
    <m/>
    <m/>
    <m/>
    <m/>
    <m/>
    <m/>
    <m/>
    <m/>
    <m/>
    <n v="359"/>
  </r>
  <r>
    <n v="1"/>
    <x v="0"/>
    <s v="F. Bellas Artes"/>
    <x v="2"/>
    <x v="2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2"/>
    <x v="2"/>
    <s v="MAT NO LIBRAR"/>
    <m/>
    <n v="1"/>
    <m/>
    <m/>
    <m/>
    <n v="2"/>
    <m/>
    <n v="10"/>
    <m/>
    <n v="1"/>
    <m/>
    <m/>
    <m/>
    <m/>
    <m/>
    <m/>
    <m/>
    <m/>
    <m/>
    <m/>
    <m/>
    <m/>
    <m/>
    <m/>
    <m/>
    <m/>
    <m/>
    <m/>
    <m/>
    <m/>
    <n v="14"/>
  </r>
  <r>
    <n v="1"/>
    <x v="0"/>
    <s v="F. Bellas Artes"/>
    <x v="2"/>
    <x v="2"/>
    <s v="MONOGRAFÍA"/>
    <m/>
    <m/>
    <m/>
    <m/>
    <n v="6"/>
    <m/>
    <m/>
    <m/>
    <m/>
    <m/>
    <m/>
    <m/>
    <m/>
    <n v="664"/>
    <m/>
    <m/>
    <m/>
    <n v="7"/>
    <m/>
    <m/>
    <m/>
    <n v="1"/>
    <m/>
    <m/>
    <m/>
    <m/>
    <m/>
    <m/>
    <m/>
    <m/>
    <n v="678"/>
  </r>
  <r>
    <n v="1"/>
    <x v="0"/>
    <s v="F. Bellas Artes"/>
    <x v="2"/>
    <x v="2"/>
    <s v="PUBL PERIODIC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"/>
    <x v="0"/>
    <s v="F. Bellas Artes"/>
    <x v="3"/>
    <x v="3"/>
    <s v="ANAL MONOGRAF"/>
    <m/>
    <m/>
    <m/>
    <m/>
    <m/>
    <m/>
    <m/>
    <m/>
    <m/>
    <m/>
    <n v="2"/>
    <m/>
    <m/>
    <n v="7"/>
    <m/>
    <m/>
    <m/>
    <m/>
    <m/>
    <m/>
    <m/>
    <m/>
    <m/>
    <m/>
    <m/>
    <m/>
    <m/>
    <m/>
    <m/>
    <m/>
    <n v="9"/>
  </r>
  <r>
    <n v="1"/>
    <x v="0"/>
    <s v="F. Bellas Artes"/>
    <x v="3"/>
    <x v="3"/>
    <s v="ANAL PUBL PER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"/>
    <x v="0"/>
    <s v="F. Bellas Artes"/>
    <x v="3"/>
    <x v="3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3"/>
    <x v="3"/>
    <s v="DESCONOCIDO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"/>
    <x v="0"/>
    <s v="F. Bellas Artes"/>
    <x v="3"/>
    <x v="3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3"/>
    <x v="3"/>
    <s v="MAT NO LIBRAR"/>
    <m/>
    <m/>
    <m/>
    <m/>
    <m/>
    <n v="1"/>
    <m/>
    <n v="6"/>
    <m/>
    <m/>
    <m/>
    <m/>
    <m/>
    <m/>
    <m/>
    <m/>
    <m/>
    <m/>
    <m/>
    <n v="1"/>
    <m/>
    <m/>
    <m/>
    <m/>
    <n v="1"/>
    <m/>
    <m/>
    <m/>
    <m/>
    <n v="13"/>
    <n v="22"/>
  </r>
  <r>
    <n v="1"/>
    <x v="0"/>
    <s v="F. Bellas Artes"/>
    <x v="3"/>
    <x v="3"/>
    <s v="MONOGRAFÍA"/>
    <m/>
    <m/>
    <n v="1"/>
    <m/>
    <n v="187"/>
    <m/>
    <m/>
    <m/>
    <m/>
    <m/>
    <m/>
    <m/>
    <m/>
    <n v="19592"/>
    <m/>
    <m/>
    <m/>
    <n v="31"/>
    <m/>
    <m/>
    <m/>
    <n v="2"/>
    <m/>
    <m/>
    <m/>
    <m/>
    <m/>
    <m/>
    <m/>
    <m/>
    <n v="19813"/>
  </r>
  <r>
    <n v="1"/>
    <x v="0"/>
    <s v="F. Bellas Artes"/>
    <x v="3"/>
    <x v="3"/>
    <s v="PUBL PERIODICA"/>
    <m/>
    <m/>
    <m/>
    <m/>
    <n v="8"/>
    <m/>
    <m/>
    <m/>
    <m/>
    <m/>
    <m/>
    <m/>
    <m/>
    <n v="147"/>
    <m/>
    <m/>
    <m/>
    <m/>
    <m/>
    <m/>
    <m/>
    <m/>
    <m/>
    <m/>
    <m/>
    <m/>
    <m/>
    <m/>
    <m/>
    <m/>
    <n v="155"/>
  </r>
  <r>
    <n v="1"/>
    <x v="0"/>
    <s v="F. Bellas Artes"/>
    <x v="4"/>
    <x v="4"/>
    <s v="MONOGRAFÍA"/>
    <m/>
    <m/>
    <m/>
    <m/>
    <n v="2"/>
    <m/>
    <m/>
    <m/>
    <m/>
    <m/>
    <m/>
    <m/>
    <m/>
    <n v="129"/>
    <m/>
    <m/>
    <m/>
    <m/>
    <m/>
    <m/>
    <m/>
    <m/>
    <m/>
    <m/>
    <m/>
    <m/>
    <m/>
    <m/>
    <m/>
    <m/>
    <n v="131"/>
  </r>
  <r>
    <n v="1"/>
    <x v="0"/>
    <s v="F. Bellas Artes"/>
    <x v="5"/>
    <x v="5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5"/>
    <x v="5"/>
    <s v="MONOGRAFÍA"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1"/>
    <x v="0"/>
    <s v="F. Bellas Artes"/>
    <x v="5"/>
    <x v="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6"/>
    <x v="6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6"/>
    <x v="6"/>
    <s v="MAT NO DOCUMENT"/>
    <m/>
    <m/>
    <m/>
    <m/>
    <m/>
    <m/>
    <m/>
    <m/>
    <m/>
    <m/>
    <m/>
    <m/>
    <m/>
    <m/>
    <m/>
    <n v="21"/>
    <m/>
    <m/>
    <m/>
    <m/>
    <m/>
    <m/>
    <m/>
    <m/>
    <m/>
    <m/>
    <m/>
    <m/>
    <m/>
    <m/>
    <n v="21"/>
  </r>
  <r>
    <n v="1"/>
    <x v="0"/>
    <s v="F. Bellas Artes"/>
    <x v="6"/>
    <x v="6"/>
    <s v="MAT NO LIBRAR"/>
    <m/>
    <n v="286"/>
    <m/>
    <m/>
    <m/>
    <n v="491"/>
    <m/>
    <m/>
    <n v="2"/>
    <n v="21"/>
    <m/>
    <m/>
    <m/>
    <m/>
    <m/>
    <m/>
    <m/>
    <m/>
    <m/>
    <m/>
    <m/>
    <m/>
    <n v="22"/>
    <n v="1"/>
    <m/>
    <m/>
    <n v="3"/>
    <m/>
    <m/>
    <m/>
    <n v="826"/>
  </r>
  <r>
    <n v="1"/>
    <x v="0"/>
    <s v="F. Bellas Artes"/>
    <x v="6"/>
    <x v="6"/>
    <s v="MONOGRAFÍA"/>
    <m/>
    <n v="21"/>
    <m/>
    <m/>
    <n v="2"/>
    <n v="3"/>
    <m/>
    <m/>
    <n v="1"/>
    <m/>
    <m/>
    <m/>
    <m/>
    <n v="348"/>
    <m/>
    <m/>
    <m/>
    <n v="3"/>
    <m/>
    <m/>
    <m/>
    <n v="2"/>
    <m/>
    <m/>
    <m/>
    <m/>
    <m/>
    <m/>
    <m/>
    <m/>
    <n v="380"/>
  </r>
  <r>
    <n v="1"/>
    <x v="0"/>
    <s v="F. Bellas Artes"/>
    <x v="6"/>
    <x v="6"/>
    <s v="PUBL PERIODICA"/>
    <m/>
    <m/>
    <m/>
    <m/>
    <n v="2"/>
    <m/>
    <m/>
    <m/>
    <m/>
    <m/>
    <m/>
    <m/>
    <m/>
    <n v="3"/>
    <m/>
    <m/>
    <m/>
    <m/>
    <m/>
    <m/>
    <m/>
    <m/>
    <m/>
    <m/>
    <m/>
    <m/>
    <m/>
    <m/>
    <m/>
    <m/>
    <n v="5"/>
  </r>
  <r>
    <n v="1"/>
    <x v="0"/>
    <s v="F. Bellas Artes"/>
    <x v="7"/>
    <x v="7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"/>
    <x v="0"/>
    <s v="F. Bellas Artes"/>
    <x v="7"/>
    <x v="7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7"/>
    <x v="7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7"/>
    <x v="7"/>
    <s v="MAT NO LIBRAR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n v="4"/>
  </r>
  <r>
    <n v="1"/>
    <x v="0"/>
    <s v="F. Bellas Artes"/>
    <x v="7"/>
    <x v="7"/>
    <s v="MONOGRAFÍA"/>
    <m/>
    <m/>
    <m/>
    <m/>
    <n v="51"/>
    <m/>
    <m/>
    <m/>
    <m/>
    <m/>
    <m/>
    <m/>
    <m/>
    <n v="14181"/>
    <m/>
    <m/>
    <m/>
    <n v="1"/>
    <m/>
    <m/>
    <m/>
    <n v="1"/>
    <m/>
    <m/>
    <m/>
    <m/>
    <m/>
    <m/>
    <m/>
    <m/>
    <n v="14234"/>
  </r>
  <r>
    <n v="1"/>
    <x v="0"/>
    <s v="F. Bellas Artes"/>
    <x v="7"/>
    <x v="7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"/>
    <x v="0"/>
    <s v="F. Bellas Artes"/>
    <x v="8"/>
    <x v="8"/>
    <s v="MAT NO LIBRAR"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n v="1"/>
    <x v="0"/>
    <s v="F. Bellas Artes"/>
    <x v="8"/>
    <x v="8"/>
    <s v="MONOGRAFÍA"/>
    <m/>
    <m/>
    <m/>
    <m/>
    <n v="1"/>
    <m/>
    <m/>
    <m/>
    <m/>
    <m/>
    <m/>
    <m/>
    <m/>
    <n v="829"/>
    <m/>
    <m/>
    <m/>
    <m/>
    <m/>
    <m/>
    <m/>
    <m/>
    <m/>
    <m/>
    <m/>
    <m/>
    <m/>
    <m/>
    <m/>
    <m/>
    <n v="830"/>
  </r>
  <r>
    <n v="1"/>
    <x v="0"/>
    <s v="F. Bellas Artes"/>
    <x v="9"/>
    <x v="9"/>
    <s v="MAT NO LIBRAR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n v="2"/>
  </r>
  <r>
    <n v="1"/>
    <x v="0"/>
    <s v="F. Bellas Artes"/>
    <x v="9"/>
    <x v="9"/>
    <s v="MONOGRAFÍA"/>
    <m/>
    <m/>
    <m/>
    <m/>
    <n v="215"/>
    <m/>
    <m/>
    <m/>
    <m/>
    <m/>
    <m/>
    <m/>
    <m/>
    <n v="40"/>
    <m/>
    <m/>
    <m/>
    <n v="1443"/>
    <m/>
    <m/>
    <m/>
    <m/>
    <m/>
    <m/>
    <m/>
    <m/>
    <m/>
    <m/>
    <m/>
    <m/>
    <n v="1698"/>
  </r>
  <r>
    <n v="1"/>
    <x v="0"/>
    <s v="F. Bellas Artes"/>
    <x v="10"/>
    <x v="10"/>
    <s v="MAT NO LIBRAR"/>
    <m/>
    <m/>
    <m/>
    <m/>
    <m/>
    <n v="124"/>
    <m/>
    <m/>
    <m/>
    <m/>
    <m/>
    <m/>
    <m/>
    <m/>
    <m/>
    <m/>
    <m/>
    <m/>
    <m/>
    <m/>
    <m/>
    <m/>
    <m/>
    <m/>
    <m/>
    <m/>
    <m/>
    <m/>
    <m/>
    <m/>
    <n v="124"/>
  </r>
  <r>
    <n v="1"/>
    <x v="0"/>
    <s v="F. Bellas Artes"/>
    <x v="11"/>
    <x v="1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11"/>
    <x v="11"/>
    <s v="MONOGRAFÍA"/>
    <m/>
    <m/>
    <m/>
    <m/>
    <m/>
    <m/>
    <m/>
    <m/>
    <m/>
    <m/>
    <m/>
    <m/>
    <m/>
    <n v="305"/>
    <m/>
    <m/>
    <m/>
    <m/>
    <m/>
    <m/>
    <m/>
    <m/>
    <m/>
    <m/>
    <m/>
    <m/>
    <m/>
    <m/>
    <m/>
    <m/>
    <n v="305"/>
  </r>
  <r>
    <n v="1"/>
    <x v="0"/>
    <s v="F. Bellas Artes"/>
    <x v="11"/>
    <x v="11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"/>
    <x v="0"/>
    <s v="F. Bellas Artes"/>
    <x v="12"/>
    <x v="12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12"/>
    <x v="12"/>
    <s v="MONOGRAFÍA"/>
    <m/>
    <m/>
    <m/>
    <m/>
    <n v="3"/>
    <m/>
    <m/>
    <m/>
    <m/>
    <m/>
    <m/>
    <m/>
    <m/>
    <n v="147"/>
    <m/>
    <m/>
    <m/>
    <m/>
    <m/>
    <m/>
    <m/>
    <m/>
    <m/>
    <m/>
    <m/>
    <m/>
    <m/>
    <m/>
    <m/>
    <m/>
    <n v="150"/>
  </r>
  <r>
    <n v="1"/>
    <x v="0"/>
    <s v="F. Bellas Artes"/>
    <x v="13"/>
    <x v="13"/>
    <s v="ANAL MONOGRAF"/>
    <m/>
    <m/>
    <m/>
    <m/>
    <m/>
    <m/>
    <m/>
    <m/>
    <m/>
    <m/>
    <n v="1"/>
    <m/>
    <m/>
    <n v="2"/>
    <m/>
    <m/>
    <m/>
    <m/>
    <m/>
    <m/>
    <m/>
    <m/>
    <m/>
    <m/>
    <m/>
    <m/>
    <m/>
    <m/>
    <m/>
    <m/>
    <n v="3"/>
  </r>
  <r>
    <n v="1"/>
    <x v="0"/>
    <s v="F. Bellas Artes"/>
    <x v="13"/>
    <x v="13"/>
    <s v="MAT NO LIBRAR"/>
    <m/>
    <n v="4"/>
    <m/>
    <m/>
    <m/>
    <n v="7"/>
    <m/>
    <m/>
    <m/>
    <m/>
    <m/>
    <m/>
    <m/>
    <m/>
    <m/>
    <m/>
    <m/>
    <m/>
    <m/>
    <m/>
    <m/>
    <m/>
    <m/>
    <m/>
    <m/>
    <m/>
    <m/>
    <m/>
    <m/>
    <m/>
    <n v="11"/>
  </r>
  <r>
    <n v="1"/>
    <x v="0"/>
    <s v="F. Bellas Artes"/>
    <x v="13"/>
    <x v="13"/>
    <s v="MONOGRAFÍA"/>
    <m/>
    <m/>
    <m/>
    <m/>
    <n v="7"/>
    <m/>
    <m/>
    <m/>
    <m/>
    <m/>
    <m/>
    <m/>
    <m/>
    <n v="2100"/>
    <m/>
    <m/>
    <m/>
    <m/>
    <m/>
    <m/>
    <m/>
    <n v="1"/>
    <m/>
    <m/>
    <m/>
    <m/>
    <m/>
    <m/>
    <m/>
    <m/>
    <n v="2108"/>
  </r>
  <r>
    <n v="1"/>
    <x v="0"/>
    <s v="F. Bellas Artes"/>
    <x v="13"/>
    <x v="13"/>
    <s v="PUBL PERIODIC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"/>
    <x v="0"/>
    <s v="F. Bellas Artes"/>
    <x v="14"/>
    <x v="14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4"/>
    <x v="14"/>
    <s v="MAT NO LIBRAR"/>
    <m/>
    <m/>
    <m/>
    <m/>
    <m/>
    <n v="1"/>
    <m/>
    <n v="1"/>
    <m/>
    <m/>
    <m/>
    <m/>
    <m/>
    <m/>
    <m/>
    <m/>
    <m/>
    <m/>
    <m/>
    <m/>
    <m/>
    <m/>
    <m/>
    <m/>
    <m/>
    <m/>
    <m/>
    <m/>
    <m/>
    <m/>
    <n v="2"/>
  </r>
  <r>
    <n v="1"/>
    <x v="0"/>
    <s v="F. Bellas Artes"/>
    <x v="14"/>
    <x v="14"/>
    <s v="MONOGRAFÍA"/>
    <m/>
    <m/>
    <m/>
    <m/>
    <m/>
    <m/>
    <m/>
    <m/>
    <m/>
    <m/>
    <m/>
    <m/>
    <m/>
    <n v="252"/>
    <m/>
    <m/>
    <m/>
    <m/>
    <m/>
    <m/>
    <m/>
    <m/>
    <m/>
    <m/>
    <m/>
    <m/>
    <m/>
    <m/>
    <m/>
    <m/>
    <n v="252"/>
  </r>
  <r>
    <n v="1"/>
    <x v="0"/>
    <s v="F. Bellas Artes"/>
    <x v="14"/>
    <x v="14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5"/>
    <x v="15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"/>
    <x v="0"/>
    <s v="F. Bellas Artes"/>
    <x v="15"/>
    <x v="15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1"/>
    <x v="0"/>
    <s v="F. Bellas Artes"/>
    <x v="15"/>
    <x v="15"/>
    <s v="MONOGRAFÍA"/>
    <m/>
    <m/>
    <m/>
    <m/>
    <m/>
    <m/>
    <m/>
    <m/>
    <m/>
    <m/>
    <m/>
    <m/>
    <m/>
    <n v="535"/>
    <m/>
    <m/>
    <m/>
    <m/>
    <m/>
    <m/>
    <m/>
    <m/>
    <m/>
    <m/>
    <m/>
    <m/>
    <m/>
    <m/>
    <m/>
    <m/>
    <n v="535"/>
  </r>
  <r>
    <n v="1"/>
    <x v="0"/>
    <s v="F. Bellas Artes"/>
    <x v="16"/>
    <x v="16"/>
    <s v="ANAL MONOGRAF"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1"/>
    <x v="0"/>
    <s v="F. Bellas Artes"/>
    <x v="16"/>
    <x v="16"/>
    <s v="MAT NO LIBRAR"/>
    <m/>
    <n v="2"/>
    <m/>
    <m/>
    <m/>
    <n v="5"/>
    <m/>
    <m/>
    <m/>
    <m/>
    <m/>
    <m/>
    <m/>
    <m/>
    <m/>
    <m/>
    <m/>
    <m/>
    <m/>
    <m/>
    <m/>
    <m/>
    <m/>
    <m/>
    <m/>
    <m/>
    <m/>
    <m/>
    <m/>
    <m/>
    <n v="7"/>
  </r>
  <r>
    <n v="1"/>
    <x v="0"/>
    <s v="F. Bellas Artes"/>
    <x v="16"/>
    <x v="16"/>
    <s v="MONOGRAFÍA"/>
    <m/>
    <m/>
    <m/>
    <m/>
    <n v="3"/>
    <m/>
    <m/>
    <m/>
    <m/>
    <m/>
    <m/>
    <m/>
    <m/>
    <n v="734"/>
    <m/>
    <m/>
    <m/>
    <m/>
    <m/>
    <m/>
    <m/>
    <m/>
    <m/>
    <m/>
    <m/>
    <m/>
    <m/>
    <m/>
    <m/>
    <m/>
    <n v="737"/>
  </r>
  <r>
    <n v="1"/>
    <x v="0"/>
    <s v="F. Bellas Artes"/>
    <x v="16"/>
    <x v="16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"/>
    <x v="0"/>
    <s v="F. Bellas Artes"/>
    <x v="17"/>
    <x v="17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7"/>
    <x v="17"/>
    <s v="MAT NO LIBRAR"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1"/>
    <x v="0"/>
    <s v="F. Bellas Artes"/>
    <x v="17"/>
    <x v="17"/>
    <s v="MONOGRAFÍA"/>
    <m/>
    <m/>
    <m/>
    <m/>
    <n v="2"/>
    <m/>
    <m/>
    <m/>
    <m/>
    <m/>
    <m/>
    <m/>
    <m/>
    <n v="689"/>
    <m/>
    <m/>
    <m/>
    <m/>
    <m/>
    <m/>
    <m/>
    <n v="1"/>
    <m/>
    <m/>
    <m/>
    <m/>
    <m/>
    <m/>
    <m/>
    <m/>
    <n v="692"/>
  </r>
  <r>
    <n v="1"/>
    <x v="0"/>
    <s v="F. Bellas Artes"/>
    <x v="17"/>
    <x v="17"/>
    <s v="PUBL PERIODICA"/>
    <m/>
    <m/>
    <m/>
    <m/>
    <n v="2"/>
    <m/>
    <m/>
    <m/>
    <m/>
    <m/>
    <m/>
    <m/>
    <m/>
    <n v="1"/>
    <m/>
    <m/>
    <m/>
    <m/>
    <m/>
    <m/>
    <m/>
    <m/>
    <m/>
    <m/>
    <m/>
    <m/>
    <m/>
    <m/>
    <m/>
    <m/>
    <n v="3"/>
  </r>
  <r>
    <n v="2"/>
    <x v="1"/>
    <s v="F. CC. Biológicas"/>
    <x v="18"/>
    <x v="18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"/>
    <x v="1"/>
    <s v="F. CC. Biológicas"/>
    <x v="19"/>
    <x v="19"/>
    <s v="ANAL PUBL PER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"/>
    <x v="1"/>
    <s v="F. CC. Biológicas"/>
    <x v="19"/>
    <x v="19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19"/>
    <x v="19"/>
    <s v="FONDO ANTIGUO"/>
    <m/>
    <m/>
    <m/>
    <m/>
    <n v="8"/>
    <m/>
    <m/>
    <m/>
    <m/>
    <m/>
    <m/>
    <m/>
    <m/>
    <n v="5"/>
    <m/>
    <m/>
    <m/>
    <m/>
    <m/>
    <m/>
    <m/>
    <m/>
    <m/>
    <m/>
    <m/>
    <m/>
    <m/>
    <m/>
    <m/>
    <m/>
    <n v="13"/>
  </r>
  <r>
    <n v="2"/>
    <x v="1"/>
    <s v="F. CC. Biológicas"/>
    <x v="19"/>
    <x v="19"/>
    <s v="MONOGRAFÍA"/>
    <m/>
    <m/>
    <m/>
    <m/>
    <n v="107"/>
    <m/>
    <m/>
    <m/>
    <m/>
    <m/>
    <m/>
    <m/>
    <m/>
    <n v="1884"/>
    <m/>
    <m/>
    <m/>
    <m/>
    <m/>
    <m/>
    <m/>
    <m/>
    <m/>
    <m/>
    <m/>
    <m/>
    <m/>
    <m/>
    <m/>
    <m/>
    <n v="1991"/>
  </r>
  <r>
    <n v="2"/>
    <x v="1"/>
    <s v="F. CC. Biológicas"/>
    <x v="19"/>
    <x v="19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2"/>
    <x v="1"/>
    <s v="F. CC. Biológicas"/>
    <x v="20"/>
    <x v="20"/>
    <s v="MAT NO LIBRAR"/>
    <m/>
    <n v="1"/>
    <m/>
    <m/>
    <m/>
    <m/>
    <m/>
    <m/>
    <m/>
    <m/>
    <m/>
    <m/>
    <m/>
    <n v="2"/>
    <m/>
    <m/>
    <m/>
    <m/>
    <m/>
    <n v="822"/>
    <m/>
    <m/>
    <m/>
    <m/>
    <m/>
    <m/>
    <m/>
    <m/>
    <m/>
    <m/>
    <n v="825"/>
  </r>
  <r>
    <n v="2"/>
    <x v="1"/>
    <s v="F. CC. Biológicas"/>
    <x v="20"/>
    <x v="20"/>
    <s v="MONOGRAFÍA"/>
    <m/>
    <m/>
    <m/>
    <m/>
    <m/>
    <m/>
    <m/>
    <m/>
    <m/>
    <m/>
    <m/>
    <m/>
    <m/>
    <n v="140"/>
    <m/>
    <m/>
    <m/>
    <m/>
    <m/>
    <n v="168"/>
    <m/>
    <n v="19"/>
    <m/>
    <m/>
    <m/>
    <m/>
    <m/>
    <m/>
    <m/>
    <m/>
    <n v="327"/>
  </r>
  <r>
    <n v="2"/>
    <x v="1"/>
    <s v="F. CC. Biológicas"/>
    <x v="21"/>
    <x v="21"/>
    <s v="ANAL MONOGRAF"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2"/>
    <x v="1"/>
    <s v="F. CC. Biológicas"/>
    <x v="21"/>
    <x v="21"/>
    <s v="ANAL PUBL PER"/>
    <n v="3"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6"/>
  </r>
  <r>
    <n v="2"/>
    <x v="1"/>
    <s v="F. CC. Biológicas"/>
    <x v="21"/>
    <x v="21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"/>
    <x v="1"/>
    <s v="F. CC. Biológicas"/>
    <x v="21"/>
    <x v="21"/>
    <s v="MAT NO LIBRAR"/>
    <m/>
    <n v="2"/>
    <m/>
    <n v="3"/>
    <m/>
    <m/>
    <m/>
    <n v="5"/>
    <m/>
    <m/>
    <m/>
    <m/>
    <m/>
    <m/>
    <m/>
    <m/>
    <m/>
    <m/>
    <m/>
    <n v="3"/>
    <m/>
    <n v="2"/>
    <m/>
    <m/>
    <m/>
    <m/>
    <m/>
    <m/>
    <m/>
    <m/>
    <n v="15"/>
  </r>
  <r>
    <n v="2"/>
    <x v="1"/>
    <s v="F. CC. Biológicas"/>
    <x v="21"/>
    <x v="21"/>
    <s v="MONOGRAFÍA"/>
    <m/>
    <m/>
    <m/>
    <m/>
    <n v="154"/>
    <m/>
    <m/>
    <m/>
    <m/>
    <m/>
    <m/>
    <m/>
    <m/>
    <n v="25971"/>
    <m/>
    <m/>
    <m/>
    <n v="24"/>
    <m/>
    <n v="6"/>
    <m/>
    <n v="39"/>
    <m/>
    <m/>
    <m/>
    <m/>
    <m/>
    <m/>
    <m/>
    <m/>
    <n v="26194"/>
  </r>
  <r>
    <n v="2"/>
    <x v="1"/>
    <s v="F. CC. Biológicas"/>
    <x v="21"/>
    <x v="21"/>
    <s v="PUBL PERIODICA"/>
    <m/>
    <m/>
    <m/>
    <m/>
    <m/>
    <m/>
    <m/>
    <m/>
    <m/>
    <m/>
    <m/>
    <m/>
    <m/>
    <n v="149"/>
    <m/>
    <m/>
    <m/>
    <m/>
    <m/>
    <m/>
    <m/>
    <m/>
    <m/>
    <m/>
    <m/>
    <m/>
    <m/>
    <m/>
    <m/>
    <m/>
    <n v="149"/>
  </r>
  <r>
    <n v="2"/>
    <x v="1"/>
    <s v="F. CC. Biológicas"/>
    <x v="22"/>
    <x v="22"/>
    <s v="MAT NO LIBRAR"/>
    <m/>
    <m/>
    <m/>
    <m/>
    <m/>
    <m/>
    <m/>
    <m/>
    <n v="9"/>
    <m/>
    <m/>
    <m/>
    <m/>
    <m/>
    <m/>
    <m/>
    <m/>
    <m/>
    <m/>
    <n v="1"/>
    <m/>
    <m/>
    <m/>
    <m/>
    <m/>
    <m/>
    <m/>
    <m/>
    <m/>
    <m/>
    <n v="10"/>
  </r>
  <r>
    <n v="2"/>
    <x v="1"/>
    <s v="F. CC. Biológicas"/>
    <x v="22"/>
    <x v="22"/>
    <s v="MONOGRAFÍA"/>
    <m/>
    <m/>
    <m/>
    <m/>
    <n v="2"/>
    <m/>
    <m/>
    <m/>
    <m/>
    <m/>
    <m/>
    <m/>
    <m/>
    <n v="267"/>
    <m/>
    <m/>
    <m/>
    <n v="37"/>
    <m/>
    <n v="7"/>
    <m/>
    <m/>
    <m/>
    <m/>
    <m/>
    <m/>
    <m/>
    <m/>
    <m/>
    <m/>
    <n v="313"/>
  </r>
  <r>
    <n v="2"/>
    <x v="1"/>
    <s v="F. CC. Biológicas"/>
    <x v="23"/>
    <x v="23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23"/>
    <x v="23"/>
    <s v="ANAL PUBL PER"/>
    <n v="1"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9"/>
  </r>
  <r>
    <n v="2"/>
    <x v="1"/>
    <s v="F. CC. Biológicas"/>
    <x v="23"/>
    <x v="23"/>
    <s v="MONOGRAFÍA"/>
    <m/>
    <m/>
    <m/>
    <m/>
    <n v="24"/>
    <m/>
    <m/>
    <m/>
    <m/>
    <m/>
    <m/>
    <m/>
    <m/>
    <n v="4003"/>
    <m/>
    <m/>
    <m/>
    <n v="10"/>
    <m/>
    <m/>
    <m/>
    <m/>
    <m/>
    <m/>
    <m/>
    <m/>
    <m/>
    <m/>
    <m/>
    <m/>
    <n v="4037"/>
  </r>
  <r>
    <n v="2"/>
    <x v="1"/>
    <s v="F. CC. Biológicas"/>
    <x v="23"/>
    <x v="23"/>
    <s v="PUBL PERIODICA"/>
    <m/>
    <m/>
    <m/>
    <m/>
    <n v="3"/>
    <m/>
    <m/>
    <m/>
    <m/>
    <m/>
    <m/>
    <m/>
    <m/>
    <n v="5"/>
    <m/>
    <m/>
    <m/>
    <m/>
    <m/>
    <m/>
    <m/>
    <m/>
    <m/>
    <m/>
    <m/>
    <m/>
    <m/>
    <m/>
    <m/>
    <m/>
    <n v="8"/>
  </r>
  <r>
    <n v="2"/>
    <x v="1"/>
    <s v="F. CC. Biológicas"/>
    <x v="24"/>
    <x v="24"/>
    <s v="MONOGRAFÍA"/>
    <m/>
    <m/>
    <m/>
    <m/>
    <m/>
    <m/>
    <m/>
    <m/>
    <m/>
    <m/>
    <m/>
    <m/>
    <m/>
    <n v="192"/>
    <m/>
    <m/>
    <m/>
    <m/>
    <m/>
    <m/>
    <m/>
    <m/>
    <m/>
    <m/>
    <m/>
    <m/>
    <m/>
    <m/>
    <m/>
    <m/>
    <n v="192"/>
  </r>
  <r>
    <n v="2"/>
    <x v="1"/>
    <s v="F. CC. Biológicas"/>
    <x v="25"/>
    <x v="25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26"/>
    <x v="26"/>
    <s v="MAT NO DOCUMENT"/>
    <m/>
    <m/>
    <m/>
    <m/>
    <m/>
    <m/>
    <m/>
    <m/>
    <m/>
    <m/>
    <m/>
    <m/>
    <m/>
    <m/>
    <m/>
    <n v="25"/>
    <m/>
    <m/>
    <m/>
    <m/>
    <m/>
    <m/>
    <m/>
    <m/>
    <m/>
    <m/>
    <m/>
    <m/>
    <m/>
    <m/>
    <n v="25"/>
  </r>
  <r>
    <n v="2"/>
    <x v="1"/>
    <s v="F. CC. Biológicas"/>
    <x v="26"/>
    <x v="26"/>
    <s v="MAT NO LIBRAR"/>
    <m/>
    <n v="252"/>
    <m/>
    <m/>
    <m/>
    <n v="171"/>
    <m/>
    <m/>
    <n v="23"/>
    <m/>
    <m/>
    <m/>
    <m/>
    <n v="5"/>
    <m/>
    <m/>
    <m/>
    <m/>
    <m/>
    <n v="1"/>
    <m/>
    <n v="4"/>
    <m/>
    <m/>
    <m/>
    <m/>
    <n v="116"/>
    <m/>
    <m/>
    <m/>
    <n v="572"/>
  </r>
  <r>
    <n v="2"/>
    <x v="1"/>
    <s v="F. CC. Biológicas"/>
    <x v="26"/>
    <x v="26"/>
    <s v="MONOGRAFÍA"/>
    <m/>
    <n v="37"/>
    <m/>
    <m/>
    <m/>
    <n v="8"/>
    <m/>
    <m/>
    <m/>
    <m/>
    <m/>
    <m/>
    <m/>
    <n v="493"/>
    <m/>
    <m/>
    <m/>
    <n v="2"/>
    <m/>
    <n v="2"/>
    <m/>
    <n v="161"/>
    <m/>
    <m/>
    <m/>
    <m/>
    <n v="18"/>
    <m/>
    <m/>
    <m/>
    <n v="721"/>
  </r>
  <r>
    <n v="2"/>
    <x v="1"/>
    <s v="F. CC. Biológicas"/>
    <x v="26"/>
    <x v="26"/>
    <s v="PUBL PERIODICA"/>
    <m/>
    <n v="3"/>
    <m/>
    <m/>
    <m/>
    <m/>
    <m/>
    <m/>
    <m/>
    <m/>
    <m/>
    <m/>
    <m/>
    <n v="11"/>
    <m/>
    <m/>
    <m/>
    <m/>
    <m/>
    <m/>
    <m/>
    <m/>
    <m/>
    <m/>
    <m/>
    <m/>
    <m/>
    <m/>
    <m/>
    <m/>
    <n v="14"/>
  </r>
  <r>
    <n v="2"/>
    <x v="1"/>
    <s v="F. CC. Biológicas"/>
    <x v="27"/>
    <x v="27"/>
    <s v="MAT NO LIBRAR"/>
    <m/>
    <m/>
    <m/>
    <m/>
    <m/>
    <m/>
    <m/>
    <m/>
    <m/>
    <m/>
    <m/>
    <m/>
    <m/>
    <n v="3"/>
    <m/>
    <m/>
    <m/>
    <m/>
    <m/>
    <m/>
    <m/>
    <n v="3"/>
    <m/>
    <m/>
    <m/>
    <m/>
    <m/>
    <m/>
    <m/>
    <m/>
    <n v="6"/>
  </r>
  <r>
    <n v="2"/>
    <x v="1"/>
    <s v="F. CC. Biológicas"/>
    <x v="27"/>
    <x v="27"/>
    <s v="MONOGRAFÍA"/>
    <m/>
    <n v="4"/>
    <m/>
    <m/>
    <n v="11"/>
    <m/>
    <m/>
    <m/>
    <m/>
    <m/>
    <m/>
    <m/>
    <m/>
    <n v="11500"/>
    <m/>
    <m/>
    <m/>
    <m/>
    <m/>
    <n v="2"/>
    <m/>
    <n v="200"/>
    <m/>
    <m/>
    <m/>
    <m/>
    <m/>
    <m/>
    <m/>
    <m/>
    <n v="11717"/>
  </r>
  <r>
    <n v="2"/>
    <x v="1"/>
    <s v="F. CC. Biológicas"/>
    <x v="27"/>
    <x v="27"/>
    <s v="PUBL PERIODICA"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2"/>
    <x v="1"/>
    <s v="F. CC. Biológicas"/>
    <x v="28"/>
    <x v="28"/>
    <s v="MAT NO LIBRAR"/>
    <m/>
    <m/>
    <m/>
    <m/>
    <m/>
    <m/>
    <m/>
    <m/>
    <m/>
    <m/>
    <m/>
    <m/>
    <m/>
    <m/>
    <m/>
    <m/>
    <m/>
    <m/>
    <m/>
    <m/>
    <m/>
    <m/>
    <n v="660"/>
    <m/>
    <m/>
    <m/>
    <m/>
    <m/>
    <m/>
    <m/>
    <n v="660"/>
  </r>
  <r>
    <n v="2"/>
    <x v="1"/>
    <s v="F. CC. Biológicas"/>
    <x v="28"/>
    <x v="28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"/>
    <x v="1"/>
    <s v="F. CC. Biológicas"/>
    <x v="29"/>
    <x v="29"/>
    <s v="MONOGRAFÍA"/>
    <m/>
    <m/>
    <m/>
    <m/>
    <m/>
    <m/>
    <m/>
    <m/>
    <m/>
    <m/>
    <m/>
    <m/>
    <m/>
    <n v="360"/>
    <m/>
    <m/>
    <m/>
    <m/>
    <m/>
    <n v="2"/>
    <m/>
    <n v="8"/>
    <m/>
    <m/>
    <m/>
    <m/>
    <m/>
    <m/>
    <m/>
    <m/>
    <n v="370"/>
  </r>
  <r>
    <n v="2"/>
    <x v="1"/>
    <s v="F. CC. Biológicas"/>
    <x v="29"/>
    <x v="29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"/>
    <x v="1"/>
    <s v="F. CC. Biológicas"/>
    <x v="30"/>
    <x v="30"/>
    <s v="MAT NO DOCUMENT"/>
    <m/>
    <m/>
    <m/>
    <m/>
    <m/>
    <m/>
    <n v="8"/>
    <m/>
    <m/>
    <m/>
    <m/>
    <m/>
    <m/>
    <m/>
    <m/>
    <m/>
    <m/>
    <m/>
    <m/>
    <m/>
    <m/>
    <m/>
    <m/>
    <m/>
    <m/>
    <m/>
    <m/>
    <m/>
    <m/>
    <m/>
    <n v="8"/>
  </r>
  <r>
    <n v="2"/>
    <x v="1"/>
    <s v="F. CC. Biológicas"/>
    <x v="31"/>
    <x v="31"/>
    <s v="MONOGRAFÍA"/>
    <m/>
    <m/>
    <m/>
    <m/>
    <n v="250"/>
    <m/>
    <m/>
    <m/>
    <m/>
    <m/>
    <m/>
    <m/>
    <m/>
    <n v="466"/>
    <m/>
    <m/>
    <m/>
    <n v="4623"/>
    <m/>
    <m/>
    <m/>
    <m/>
    <m/>
    <m/>
    <m/>
    <m/>
    <m/>
    <m/>
    <m/>
    <m/>
    <n v="5339"/>
  </r>
  <r>
    <n v="2"/>
    <x v="1"/>
    <s v="F. CC. Biológicas"/>
    <x v="32"/>
    <x v="32"/>
    <s v="ANAL MONOGRAF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2"/>
    <x v="1"/>
    <s v="F. CC. Biológicas"/>
    <x v="32"/>
    <x v="32"/>
    <s v="MAT NO LIBRAR"/>
    <m/>
    <m/>
    <m/>
    <m/>
    <m/>
    <n v="153"/>
    <m/>
    <m/>
    <m/>
    <m/>
    <m/>
    <m/>
    <m/>
    <m/>
    <m/>
    <m/>
    <m/>
    <m/>
    <m/>
    <m/>
    <m/>
    <m/>
    <m/>
    <m/>
    <m/>
    <m/>
    <n v="1"/>
    <m/>
    <m/>
    <m/>
    <n v="154"/>
  </r>
  <r>
    <n v="2"/>
    <x v="1"/>
    <s v="F. CC. Biológicas"/>
    <x v="32"/>
    <x v="32"/>
    <s v="MONOGRAFÍA"/>
    <m/>
    <m/>
    <m/>
    <m/>
    <n v="2"/>
    <n v="3"/>
    <m/>
    <m/>
    <m/>
    <m/>
    <m/>
    <m/>
    <m/>
    <n v="166"/>
    <m/>
    <m/>
    <m/>
    <m/>
    <m/>
    <m/>
    <m/>
    <m/>
    <m/>
    <m/>
    <m/>
    <m/>
    <m/>
    <m/>
    <m/>
    <m/>
    <n v="171"/>
  </r>
  <r>
    <n v="2"/>
    <x v="1"/>
    <s v="F. CC. Biológicas"/>
    <x v="33"/>
    <x v="33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34"/>
    <x v="34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"/>
    <x v="1"/>
    <s v="F. CC. Biológicas"/>
    <x v="35"/>
    <x v="35"/>
    <s v="MONOGRAFÍA"/>
    <m/>
    <m/>
    <m/>
    <m/>
    <m/>
    <m/>
    <m/>
    <m/>
    <m/>
    <m/>
    <m/>
    <m/>
    <m/>
    <n v="71"/>
    <m/>
    <m/>
    <m/>
    <n v="3"/>
    <m/>
    <m/>
    <m/>
    <m/>
    <m/>
    <m/>
    <m/>
    <m/>
    <m/>
    <m/>
    <m/>
    <m/>
    <n v="74"/>
  </r>
  <r>
    <n v="2"/>
    <x v="1"/>
    <s v="F. CC. Biológicas"/>
    <x v="36"/>
    <x v="36"/>
    <s v="MAT NO LIBRAR"/>
    <m/>
    <n v="2"/>
    <m/>
    <m/>
    <m/>
    <m/>
    <m/>
    <m/>
    <m/>
    <m/>
    <m/>
    <m/>
    <m/>
    <m/>
    <m/>
    <m/>
    <m/>
    <m/>
    <m/>
    <n v="10"/>
    <m/>
    <m/>
    <m/>
    <m/>
    <m/>
    <m/>
    <m/>
    <m/>
    <m/>
    <m/>
    <n v="12"/>
  </r>
  <r>
    <n v="2"/>
    <x v="1"/>
    <s v="F. CC. Biológicas"/>
    <x v="36"/>
    <x v="36"/>
    <s v="MONOGRAFÍA"/>
    <m/>
    <m/>
    <m/>
    <m/>
    <m/>
    <m/>
    <m/>
    <m/>
    <m/>
    <m/>
    <m/>
    <m/>
    <m/>
    <n v="350"/>
    <m/>
    <m/>
    <m/>
    <m/>
    <m/>
    <m/>
    <m/>
    <m/>
    <m/>
    <m/>
    <m/>
    <m/>
    <m/>
    <m/>
    <m/>
    <m/>
    <n v="350"/>
  </r>
  <r>
    <n v="2"/>
    <x v="1"/>
    <s v="F. CC. Biológicas"/>
    <x v="36"/>
    <x v="36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37"/>
    <x v="37"/>
    <s v="MAT NO LIBRAR"/>
    <m/>
    <n v="5"/>
    <m/>
    <m/>
    <m/>
    <m/>
    <m/>
    <m/>
    <m/>
    <m/>
    <m/>
    <m/>
    <m/>
    <m/>
    <m/>
    <m/>
    <m/>
    <m/>
    <m/>
    <n v="3"/>
    <m/>
    <m/>
    <m/>
    <m/>
    <m/>
    <m/>
    <m/>
    <m/>
    <m/>
    <m/>
    <n v="8"/>
  </r>
  <r>
    <n v="2"/>
    <x v="1"/>
    <s v="F. CC. Biológicas"/>
    <x v="37"/>
    <x v="37"/>
    <s v="MONOGRAFÍA"/>
    <m/>
    <m/>
    <m/>
    <m/>
    <m/>
    <m/>
    <m/>
    <m/>
    <m/>
    <m/>
    <m/>
    <m/>
    <m/>
    <n v="334"/>
    <m/>
    <m/>
    <m/>
    <m/>
    <m/>
    <m/>
    <m/>
    <n v="1"/>
    <m/>
    <m/>
    <m/>
    <m/>
    <m/>
    <m/>
    <m/>
    <m/>
    <n v="335"/>
  </r>
  <r>
    <n v="2"/>
    <x v="1"/>
    <s v="F. CC. Biológicas"/>
    <x v="37"/>
    <x v="37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"/>
    <x v="1"/>
    <s v="F. CC. Biológicas"/>
    <x v="38"/>
    <x v="38"/>
    <s v="MAT NO LIBRAR"/>
    <m/>
    <n v="2"/>
    <m/>
    <m/>
    <m/>
    <n v="3"/>
    <m/>
    <n v="1"/>
    <n v="4"/>
    <m/>
    <m/>
    <m/>
    <m/>
    <m/>
    <m/>
    <m/>
    <m/>
    <m/>
    <m/>
    <m/>
    <m/>
    <m/>
    <m/>
    <m/>
    <m/>
    <m/>
    <m/>
    <m/>
    <m/>
    <m/>
    <n v="10"/>
  </r>
  <r>
    <n v="2"/>
    <x v="1"/>
    <s v="F. CC. Biológicas"/>
    <x v="38"/>
    <x v="38"/>
    <s v="MONOGRAFÍA"/>
    <m/>
    <m/>
    <m/>
    <m/>
    <m/>
    <m/>
    <m/>
    <m/>
    <m/>
    <m/>
    <m/>
    <m/>
    <m/>
    <n v="460"/>
    <m/>
    <m/>
    <m/>
    <m/>
    <m/>
    <n v="1"/>
    <m/>
    <m/>
    <m/>
    <m/>
    <m/>
    <m/>
    <m/>
    <m/>
    <m/>
    <m/>
    <n v="461"/>
  </r>
  <r>
    <n v="2"/>
    <x v="1"/>
    <s v="F. CC. Biológicas"/>
    <x v="39"/>
    <x v="39"/>
    <s v="MAT NO LIBRAR"/>
    <m/>
    <n v="2"/>
    <m/>
    <m/>
    <m/>
    <m/>
    <m/>
    <m/>
    <m/>
    <m/>
    <m/>
    <m/>
    <m/>
    <n v="1"/>
    <m/>
    <m/>
    <m/>
    <m/>
    <m/>
    <m/>
    <m/>
    <m/>
    <m/>
    <m/>
    <m/>
    <m/>
    <n v="7"/>
    <m/>
    <m/>
    <m/>
    <n v="10"/>
  </r>
  <r>
    <n v="2"/>
    <x v="1"/>
    <s v="F. CC. Biológicas"/>
    <x v="39"/>
    <x v="39"/>
    <s v="MONOGRAFÍA"/>
    <m/>
    <m/>
    <m/>
    <m/>
    <n v="1"/>
    <m/>
    <m/>
    <m/>
    <m/>
    <m/>
    <m/>
    <m/>
    <m/>
    <n v="363"/>
    <m/>
    <m/>
    <m/>
    <m/>
    <m/>
    <m/>
    <m/>
    <n v="14"/>
    <m/>
    <m/>
    <m/>
    <m/>
    <m/>
    <m/>
    <m/>
    <m/>
    <n v="378"/>
  </r>
  <r>
    <n v="2"/>
    <x v="1"/>
    <s v="F. CC. Biológicas"/>
    <x v="40"/>
    <x v="40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41"/>
    <x v="41"/>
    <s v="MAT NO LIBRAR"/>
    <m/>
    <n v="6"/>
    <m/>
    <m/>
    <m/>
    <m/>
    <m/>
    <m/>
    <n v="3"/>
    <m/>
    <m/>
    <m/>
    <m/>
    <m/>
    <m/>
    <m/>
    <m/>
    <m/>
    <m/>
    <m/>
    <m/>
    <m/>
    <m/>
    <m/>
    <m/>
    <m/>
    <m/>
    <m/>
    <m/>
    <m/>
    <n v="9"/>
  </r>
  <r>
    <n v="2"/>
    <x v="1"/>
    <s v="F. CC. Biológicas"/>
    <x v="41"/>
    <x v="41"/>
    <s v="MONOGRAFÍA"/>
    <m/>
    <n v="2"/>
    <m/>
    <m/>
    <n v="2"/>
    <m/>
    <m/>
    <m/>
    <m/>
    <m/>
    <m/>
    <m/>
    <m/>
    <n v="698"/>
    <m/>
    <m/>
    <m/>
    <m/>
    <m/>
    <m/>
    <m/>
    <n v="5"/>
    <m/>
    <m/>
    <m/>
    <m/>
    <m/>
    <m/>
    <m/>
    <m/>
    <n v="707"/>
  </r>
  <r>
    <n v="2"/>
    <x v="1"/>
    <s v="F. CC. Biológicas"/>
    <x v="41"/>
    <x v="4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42"/>
    <x v="42"/>
    <s v="MAT NO LIBRAR"/>
    <m/>
    <n v="6"/>
    <m/>
    <m/>
    <m/>
    <n v="1"/>
    <m/>
    <m/>
    <m/>
    <m/>
    <m/>
    <m/>
    <m/>
    <n v="1"/>
    <m/>
    <m/>
    <m/>
    <m/>
    <m/>
    <n v="2"/>
    <m/>
    <m/>
    <m/>
    <m/>
    <m/>
    <m/>
    <m/>
    <m/>
    <m/>
    <m/>
    <n v="10"/>
  </r>
  <r>
    <n v="2"/>
    <x v="1"/>
    <s v="F. CC. Biológicas"/>
    <x v="42"/>
    <x v="42"/>
    <s v="MONOGRAFÍA"/>
    <m/>
    <m/>
    <m/>
    <m/>
    <m/>
    <m/>
    <m/>
    <m/>
    <m/>
    <m/>
    <m/>
    <m/>
    <m/>
    <n v="583"/>
    <m/>
    <m/>
    <m/>
    <m/>
    <m/>
    <m/>
    <m/>
    <n v="6"/>
    <m/>
    <m/>
    <m/>
    <m/>
    <m/>
    <m/>
    <m/>
    <m/>
    <n v="589"/>
  </r>
  <r>
    <n v="2"/>
    <x v="1"/>
    <s v="F. CC. Biológicas"/>
    <x v="43"/>
    <x v="43"/>
    <s v="ANAL MONOGRAF"/>
    <m/>
    <m/>
    <m/>
    <m/>
    <m/>
    <m/>
    <m/>
    <m/>
    <m/>
    <m/>
    <n v="3"/>
    <m/>
    <m/>
    <m/>
    <m/>
    <m/>
    <m/>
    <m/>
    <m/>
    <n v="6"/>
    <m/>
    <m/>
    <m/>
    <m/>
    <m/>
    <m/>
    <m/>
    <m/>
    <m/>
    <m/>
    <n v="9"/>
  </r>
  <r>
    <n v="2"/>
    <x v="1"/>
    <s v="F. CC. Biológicas"/>
    <x v="43"/>
    <x v="43"/>
    <s v="MAT NO LIBRAR"/>
    <m/>
    <n v="2"/>
    <m/>
    <m/>
    <m/>
    <m/>
    <m/>
    <m/>
    <m/>
    <m/>
    <m/>
    <m/>
    <m/>
    <m/>
    <m/>
    <m/>
    <m/>
    <m/>
    <m/>
    <n v="58"/>
    <m/>
    <m/>
    <m/>
    <m/>
    <m/>
    <m/>
    <m/>
    <m/>
    <m/>
    <m/>
    <n v="60"/>
  </r>
  <r>
    <n v="2"/>
    <x v="1"/>
    <s v="F. CC. Biológicas"/>
    <x v="43"/>
    <x v="43"/>
    <s v="MONOGRAFÍA"/>
    <m/>
    <m/>
    <m/>
    <m/>
    <m/>
    <m/>
    <m/>
    <m/>
    <m/>
    <m/>
    <m/>
    <m/>
    <m/>
    <n v="173"/>
    <m/>
    <m/>
    <m/>
    <m/>
    <m/>
    <n v="2"/>
    <m/>
    <m/>
    <m/>
    <m/>
    <m/>
    <m/>
    <m/>
    <m/>
    <m/>
    <m/>
    <n v="175"/>
  </r>
  <r>
    <n v="2"/>
    <x v="1"/>
    <s v="F. CC. Biológicas"/>
    <x v="44"/>
    <x v="44"/>
    <s v="MAT NO LIBRAR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n v="2"/>
  </r>
  <r>
    <n v="2"/>
    <x v="1"/>
    <s v="F. CC. Biológicas"/>
    <x v="44"/>
    <x v="44"/>
    <s v="MONOGRAFÍA"/>
    <m/>
    <m/>
    <m/>
    <m/>
    <n v="1"/>
    <m/>
    <m/>
    <m/>
    <m/>
    <m/>
    <m/>
    <m/>
    <m/>
    <n v="456"/>
    <m/>
    <m/>
    <m/>
    <m/>
    <m/>
    <m/>
    <m/>
    <n v="2"/>
    <m/>
    <m/>
    <m/>
    <m/>
    <m/>
    <m/>
    <m/>
    <m/>
    <n v="459"/>
  </r>
  <r>
    <n v="2"/>
    <x v="1"/>
    <s v="F. CC. Biológicas"/>
    <x v="45"/>
    <x v="45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"/>
    <x v="1"/>
    <s v="F. CC. Biológicas"/>
    <x v="45"/>
    <x v="45"/>
    <s v="MONOGRAFÍA"/>
    <m/>
    <m/>
    <m/>
    <m/>
    <n v="2"/>
    <m/>
    <m/>
    <m/>
    <m/>
    <m/>
    <m/>
    <m/>
    <m/>
    <n v="124"/>
    <m/>
    <m/>
    <m/>
    <n v="1"/>
    <m/>
    <m/>
    <m/>
    <m/>
    <m/>
    <m/>
    <m/>
    <m/>
    <m/>
    <m/>
    <m/>
    <m/>
    <n v="127"/>
  </r>
  <r>
    <n v="2"/>
    <x v="1"/>
    <s v="F. CC. Biológicas"/>
    <x v="46"/>
    <x v="46"/>
    <s v="MONOGRAFÍA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2"/>
    <x v="1"/>
    <s v="F. CC. Biológicas"/>
    <x v="47"/>
    <x v="47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"/>
    <x v="1"/>
    <s v="F. CC. Biológicas"/>
    <x v="47"/>
    <x v="47"/>
    <s v="MONOGRAFÍA"/>
    <m/>
    <m/>
    <m/>
    <m/>
    <m/>
    <m/>
    <m/>
    <m/>
    <m/>
    <m/>
    <m/>
    <m/>
    <m/>
    <n v="175"/>
    <m/>
    <m/>
    <m/>
    <m/>
    <m/>
    <m/>
    <m/>
    <m/>
    <m/>
    <m/>
    <m/>
    <m/>
    <m/>
    <m/>
    <m/>
    <m/>
    <n v="175"/>
  </r>
  <r>
    <n v="3"/>
    <x v="2"/>
    <s v="F. CC Documentación"/>
    <x v="48"/>
    <x v="48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"/>
    <x v="2"/>
    <s v="F. CC Documentación"/>
    <x v="48"/>
    <x v="48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3"/>
    <x v="2"/>
    <s v="F. CC Documentación"/>
    <x v="48"/>
    <x v="48"/>
    <s v="MONOGRAFÍA"/>
    <m/>
    <m/>
    <m/>
    <m/>
    <n v="90"/>
    <m/>
    <m/>
    <m/>
    <m/>
    <m/>
    <m/>
    <m/>
    <m/>
    <n v="4267"/>
    <m/>
    <m/>
    <m/>
    <m/>
    <m/>
    <m/>
    <m/>
    <n v="1"/>
    <m/>
    <m/>
    <m/>
    <m/>
    <m/>
    <m/>
    <m/>
    <m/>
    <n v="4358"/>
  </r>
  <r>
    <n v="3"/>
    <x v="2"/>
    <s v="F. CC Documentación"/>
    <x v="48"/>
    <x v="48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"/>
    <x v="2"/>
    <s v="F. CC Documentación"/>
    <x v="48"/>
    <x v="48"/>
    <s v="PUBL PERIODICA"/>
    <m/>
    <m/>
    <m/>
    <m/>
    <n v="11"/>
    <m/>
    <m/>
    <m/>
    <m/>
    <m/>
    <m/>
    <m/>
    <m/>
    <n v="46"/>
    <m/>
    <m/>
    <m/>
    <m/>
    <m/>
    <m/>
    <m/>
    <m/>
    <m/>
    <m/>
    <m/>
    <m/>
    <m/>
    <m/>
    <m/>
    <m/>
    <n v="57"/>
  </r>
  <r>
    <n v="3"/>
    <x v="2"/>
    <s v="F. CC Documentación"/>
    <x v="49"/>
    <x v="49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"/>
    <x v="2"/>
    <s v="F. CC Documentación"/>
    <x v="49"/>
    <x v="49"/>
    <s v="DESCONOCIDO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3"/>
    <x v="2"/>
    <s v="F. CC Documentación"/>
    <x v="49"/>
    <x v="49"/>
    <s v="MONOGRAFÍA"/>
    <m/>
    <m/>
    <m/>
    <m/>
    <n v="57"/>
    <m/>
    <m/>
    <m/>
    <m/>
    <m/>
    <m/>
    <m/>
    <m/>
    <n v="6657"/>
    <m/>
    <m/>
    <m/>
    <n v="1"/>
    <m/>
    <m/>
    <m/>
    <n v="4"/>
    <m/>
    <m/>
    <m/>
    <m/>
    <m/>
    <m/>
    <m/>
    <m/>
    <n v="6719"/>
  </r>
  <r>
    <n v="3"/>
    <x v="2"/>
    <s v="F. CC Documentación"/>
    <x v="49"/>
    <x v="49"/>
    <s v="PUBL PERIODICA"/>
    <m/>
    <m/>
    <m/>
    <m/>
    <n v="14"/>
    <m/>
    <m/>
    <m/>
    <m/>
    <m/>
    <m/>
    <m/>
    <m/>
    <n v="52"/>
    <m/>
    <m/>
    <m/>
    <m/>
    <m/>
    <m/>
    <m/>
    <m/>
    <m/>
    <m/>
    <m/>
    <m/>
    <m/>
    <m/>
    <m/>
    <m/>
    <n v="66"/>
  </r>
  <r>
    <n v="3"/>
    <x v="2"/>
    <s v="F. CC Documentación"/>
    <x v="50"/>
    <x v="50"/>
    <s v="MAT NO LIBRAR"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3"/>
    <x v="2"/>
    <s v="F. CC Documentación"/>
    <x v="50"/>
    <x v="50"/>
    <s v="MONOGRAFÍA"/>
    <m/>
    <m/>
    <m/>
    <m/>
    <n v="28"/>
    <m/>
    <m/>
    <m/>
    <m/>
    <m/>
    <m/>
    <m/>
    <m/>
    <n v="993"/>
    <m/>
    <m/>
    <m/>
    <n v="5"/>
    <m/>
    <n v="1"/>
    <m/>
    <n v="3"/>
    <m/>
    <m/>
    <m/>
    <m/>
    <m/>
    <m/>
    <m/>
    <m/>
    <n v="1030"/>
  </r>
  <r>
    <n v="3"/>
    <x v="2"/>
    <s v="F. CC Documentación"/>
    <x v="50"/>
    <x v="50"/>
    <s v="PUBL PERIODICA"/>
    <m/>
    <m/>
    <m/>
    <m/>
    <m/>
    <m/>
    <m/>
    <m/>
    <m/>
    <m/>
    <m/>
    <m/>
    <m/>
    <n v="27"/>
    <m/>
    <m/>
    <m/>
    <m/>
    <m/>
    <m/>
    <m/>
    <m/>
    <m/>
    <m/>
    <m/>
    <m/>
    <m/>
    <m/>
    <m/>
    <m/>
    <n v="27"/>
  </r>
  <r>
    <n v="3"/>
    <x v="2"/>
    <s v="F. CC Documentación"/>
    <x v="51"/>
    <x v="51"/>
    <s v="MAT NO LIBRAR"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n v="3"/>
    <x v="2"/>
    <s v="F. CC Documentación"/>
    <x v="51"/>
    <x v="51"/>
    <s v="MONOGRAFÍA"/>
    <m/>
    <n v="1"/>
    <m/>
    <m/>
    <n v="5"/>
    <n v="2"/>
    <m/>
    <m/>
    <m/>
    <m/>
    <m/>
    <m/>
    <m/>
    <n v="235"/>
    <m/>
    <m/>
    <m/>
    <m/>
    <m/>
    <m/>
    <m/>
    <n v="8"/>
    <m/>
    <m/>
    <m/>
    <m/>
    <m/>
    <m/>
    <m/>
    <m/>
    <n v="251"/>
  </r>
  <r>
    <n v="3"/>
    <x v="2"/>
    <s v="F. CC Documentación"/>
    <x v="51"/>
    <x v="5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"/>
    <x v="2"/>
    <s v="F. CC Documentación"/>
    <x v="52"/>
    <x v="52"/>
    <s v="MAT NO LIBRAR"/>
    <m/>
    <m/>
    <m/>
    <m/>
    <m/>
    <n v="98"/>
    <m/>
    <m/>
    <m/>
    <m/>
    <m/>
    <m/>
    <m/>
    <m/>
    <m/>
    <m/>
    <m/>
    <m/>
    <m/>
    <m/>
    <m/>
    <m/>
    <m/>
    <m/>
    <m/>
    <m/>
    <m/>
    <m/>
    <m/>
    <m/>
    <n v="98"/>
  </r>
  <r>
    <n v="4"/>
    <x v="3"/>
    <s v="F. CC. Económicas y Empresariales"/>
    <x v="53"/>
    <x v="53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4"/>
    <x v="3"/>
    <s v="F. CC. Económicas y Empresariales"/>
    <x v="54"/>
    <x v="54"/>
    <s v="ANAL MONOGRAF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4"/>
    <x v="3"/>
    <s v="F. CC. Económicas y Empresariales"/>
    <x v="54"/>
    <x v="54"/>
    <s v="DESCONOCIDO"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4"/>
    <x v="3"/>
    <s v="F. CC. Económicas y Empresariales"/>
    <x v="54"/>
    <x v="54"/>
    <s v="FONDO ANTIGUO"/>
    <m/>
    <m/>
    <m/>
    <m/>
    <n v="71"/>
    <m/>
    <m/>
    <m/>
    <m/>
    <m/>
    <m/>
    <m/>
    <m/>
    <m/>
    <m/>
    <m/>
    <m/>
    <m/>
    <m/>
    <m/>
    <m/>
    <m/>
    <m/>
    <m/>
    <m/>
    <m/>
    <m/>
    <m/>
    <m/>
    <m/>
    <n v="71"/>
  </r>
  <r>
    <n v="4"/>
    <x v="3"/>
    <s v="F. CC. Económicas y Empresariales"/>
    <x v="54"/>
    <x v="54"/>
    <s v="MONOGRAFÍA"/>
    <m/>
    <m/>
    <m/>
    <m/>
    <n v="220"/>
    <m/>
    <m/>
    <m/>
    <m/>
    <m/>
    <m/>
    <m/>
    <m/>
    <n v="726"/>
    <m/>
    <m/>
    <m/>
    <m/>
    <m/>
    <m/>
    <m/>
    <m/>
    <m/>
    <m/>
    <m/>
    <m/>
    <m/>
    <m/>
    <m/>
    <m/>
    <n v="946"/>
  </r>
  <r>
    <n v="4"/>
    <x v="3"/>
    <s v="F. CC. Económicas y Empresariales"/>
    <x v="54"/>
    <x v="54"/>
    <s v="PUBL PERIODICA"/>
    <m/>
    <m/>
    <m/>
    <m/>
    <n v="217"/>
    <m/>
    <m/>
    <m/>
    <m/>
    <m/>
    <m/>
    <m/>
    <m/>
    <n v="30"/>
    <m/>
    <m/>
    <m/>
    <m/>
    <m/>
    <m/>
    <m/>
    <m/>
    <m/>
    <m/>
    <m/>
    <m/>
    <m/>
    <m/>
    <m/>
    <m/>
    <n v="247"/>
  </r>
  <r>
    <n v="4"/>
    <x v="3"/>
    <s v="F. CC. Económicas y Empresariales"/>
    <x v="55"/>
    <x v="55"/>
    <s v="ANAL MONOGRAF"/>
    <m/>
    <m/>
    <n v="1"/>
    <m/>
    <n v="1"/>
    <m/>
    <m/>
    <m/>
    <m/>
    <m/>
    <n v="5"/>
    <m/>
    <m/>
    <n v="2"/>
    <m/>
    <m/>
    <m/>
    <m/>
    <m/>
    <m/>
    <m/>
    <m/>
    <m/>
    <m/>
    <m/>
    <m/>
    <m/>
    <m/>
    <m/>
    <m/>
    <n v="9"/>
  </r>
  <r>
    <n v="4"/>
    <x v="3"/>
    <s v="F. CC. Económicas y Empresariales"/>
    <x v="55"/>
    <x v="55"/>
    <s v="ANAL PUBL PER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4"/>
    <x v="3"/>
    <s v="F. CC. Económicas y Empresariales"/>
    <x v="55"/>
    <x v="55"/>
    <s v="DESCONOCIDO"/>
    <m/>
    <m/>
    <n v="1"/>
    <m/>
    <n v="31"/>
    <m/>
    <m/>
    <m/>
    <m/>
    <m/>
    <m/>
    <m/>
    <m/>
    <n v="297"/>
    <m/>
    <m/>
    <m/>
    <m/>
    <m/>
    <m/>
    <m/>
    <n v="11"/>
    <m/>
    <m/>
    <m/>
    <m/>
    <m/>
    <m/>
    <m/>
    <m/>
    <n v="340"/>
  </r>
  <r>
    <n v="4"/>
    <x v="3"/>
    <s v="F. CC. Económicas y Empresariales"/>
    <x v="55"/>
    <x v="55"/>
    <s v="FONDO ANTIGU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4"/>
    <x v="3"/>
    <s v="F. CC. Económicas y Empresariales"/>
    <x v="55"/>
    <x v="55"/>
    <s v="MAT NO DOCUMENT"/>
    <m/>
    <m/>
    <m/>
    <m/>
    <m/>
    <m/>
    <n v="10"/>
    <m/>
    <m/>
    <m/>
    <m/>
    <m/>
    <m/>
    <m/>
    <m/>
    <m/>
    <m/>
    <m/>
    <m/>
    <m/>
    <m/>
    <m/>
    <m/>
    <m/>
    <m/>
    <m/>
    <m/>
    <m/>
    <m/>
    <m/>
    <n v="10"/>
  </r>
  <r>
    <n v="4"/>
    <x v="3"/>
    <s v="F. CC. Económicas y Empresariales"/>
    <x v="55"/>
    <x v="55"/>
    <s v="MAT NO LIBRAR"/>
    <m/>
    <n v="7"/>
    <m/>
    <m/>
    <m/>
    <n v="1"/>
    <m/>
    <n v="2"/>
    <n v="1"/>
    <m/>
    <m/>
    <m/>
    <m/>
    <n v="1"/>
    <m/>
    <m/>
    <m/>
    <m/>
    <m/>
    <n v="3"/>
    <m/>
    <n v="10"/>
    <n v="3"/>
    <m/>
    <m/>
    <m/>
    <n v="7"/>
    <m/>
    <m/>
    <n v="16"/>
    <n v="51"/>
  </r>
  <r>
    <n v="4"/>
    <x v="3"/>
    <s v="F. CC. Económicas y Empresariales"/>
    <x v="55"/>
    <x v="55"/>
    <s v="MONOGRAFÍA"/>
    <m/>
    <n v="2"/>
    <n v="32"/>
    <m/>
    <n v="1732"/>
    <n v="1"/>
    <m/>
    <m/>
    <m/>
    <m/>
    <m/>
    <m/>
    <m/>
    <n v="103758"/>
    <m/>
    <m/>
    <m/>
    <n v="16"/>
    <m/>
    <n v="3"/>
    <m/>
    <n v="13"/>
    <m/>
    <m/>
    <m/>
    <m/>
    <m/>
    <m/>
    <m/>
    <n v="1"/>
    <n v="105558"/>
  </r>
  <r>
    <n v="4"/>
    <x v="3"/>
    <s v="F. CC. Económicas y Empresariales"/>
    <x v="55"/>
    <x v="55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55"/>
    <x v="55"/>
    <s v="PUBL PERIODICA"/>
    <m/>
    <m/>
    <m/>
    <m/>
    <n v="104"/>
    <m/>
    <m/>
    <m/>
    <m/>
    <m/>
    <m/>
    <m/>
    <m/>
    <n v="984"/>
    <m/>
    <m/>
    <m/>
    <m/>
    <m/>
    <m/>
    <m/>
    <n v="7"/>
    <m/>
    <m/>
    <m/>
    <m/>
    <m/>
    <m/>
    <m/>
    <m/>
    <n v="1095"/>
  </r>
  <r>
    <n v="4"/>
    <x v="3"/>
    <s v="F. CC. Económicas y Empresariales"/>
    <x v="56"/>
    <x v="56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4"/>
    <x v="3"/>
    <s v="F. CC. Económicas y Empresariales"/>
    <x v="56"/>
    <x v="56"/>
    <s v="MONOGRAFÍA"/>
    <m/>
    <m/>
    <m/>
    <m/>
    <m/>
    <m/>
    <m/>
    <m/>
    <m/>
    <m/>
    <m/>
    <m/>
    <m/>
    <n v="95"/>
    <m/>
    <m/>
    <m/>
    <m/>
    <m/>
    <m/>
    <m/>
    <m/>
    <m/>
    <m/>
    <m/>
    <m/>
    <m/>
    <m/>
    <m/>
    <m/>
    <n v="95"/>
  </r>
  <r>
    <n v="4"/>
    <x v="3"/>
    <s v="F. CC. Económicas y Empresariales"/>
    <x v="57"/>
    <x v="57"/>
    <s v="MONOGRAFÍA"/>
    <m/>
    <m/>
    <m/>
    <m/>
    <n v="1"/>
    <m/>
    <m/>
    <m/>
    <m/>
    <m/>
    <m/>
    <m/>
    <m/>
    <n v="6"/>
    <m/>
    <m/>
    <m/>
    <m/>
    <m/>
    <m/>
    <m/>
    <m/>
    <m/>
    <m/>
    <m/>
    <m/>
    <m/>
    <m/>
    <m/>
    <m/>
    <n v="7"/>
  </r>
  <r>
    <n v="4"/>
    <x v="3"/>
    <s v="F. CC. Económicas y Empresariales"/>
    <x v="57"/>
    <x v="57"/>
    <s v="PUBL PERIODICA"/>
    <m/>
    <m/>
    <m/>
    <m/>
    <n v="46"/>
    <m/>
    <m/>
    <m/>
    <m/>
    <m/>
    <m/>
    <m/>
    <m/>
    <n v="21"/>
    <m/>
    <m/>
    <m/>
    <m/>
    <m/>
    <m/>
    <m/>
    <m/>
    <m/>
    <m/>
    <m/>
    <m/>
    <m/>
    <m/>
    <m/>
    <m/>
    <n v="67"/>
  </r>
  <r>
    <n v="4"/>
    <x v="3"/>
    <s v="F. CC. Económicas y Empresariales"/>
    <x v="58"/>
    <x v="58"/>
    <s v="MONOGRAFÍA"/>
    <m/>
    <m/>
    <m/>
    <m/>
    <m/>
    <m/>
    <m/>
    <m/>
    <m/>
    <m/>
    <m/>
    <m/>
    <m/>
    <n v="154"/>
    <m/>
    <m/>
    <m/>
    <m/>
    <m/>
    <m/>
    <m/>
    <m/>
    <m/>
    <m/>
    <m/>
    <m/>
    <m/>
    <m/>
    <m/>
    <m/>
    <n v="154"/>
  </r>
  <r>
    <n v="4"/>
    <x v="3"/>
    <s v="F. CC. Económicas y Empresariales"/>
    <x v="58"/>
    <x v="58"/>
    <s v="PUBL PERIODICA"/>
    <m/>
    <m/>
    <m/>
    <m/>
    <n v="5"/>
    <m/>
    <m/>
    <m/>
    <m/>
    <m/>
    <m/>
    <m/>
    <m/>
    <n v="5"/>
    <m/>
    <m/>
    <m/>
    <m/>
    <m/>
    <m/>
    <m/>
    <m/>
    <m/>
    <m/>
    <m/>
    <m/>
    <m/>
    <m/>
    <m/>
    <m/>
    <n v="10"/>
  </r>
  <r>
    <n v="4"/>
    <x v="3"/>
    <s v="F. CC. Económicas y Empresariales"/>
    <x v="59"/>
    <x v="59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4"/>
    <x v="3"/>
    <s v="F. CC. Económicas y Empresariales"/>
    <x v="59"/>
    <x v="59"/>
    <s v="MAT NO LIBRAR"/>
    <m/>
    <n v="33"/>
    <m/>
    <m/>
    <n v="5"/>
    <m/>
    <m/>
    <m/>
    <m/>
    <m/>
    <m/>
    <m/>
    <m/>
    <m/>
    <m/>
    <m/>
    <m/>
    <m/>
    <m/>
    <m/>
    <m/>
    <m/>
    <m/>
    <m/>
    <m/>
    <m/>
    <m/>
    <n v="26"/>
    <m/>
    <m/>
    <n v="64"/>
  </r>
  <r>
    <n v="4"/>
    <x v="3"/>
    <s v="F. CC. Económicas y Empresariales"/>
    <x v="59"/>
    <x v="59"/>
    <s v="MONOGRAFÍA"/>
    <m/>
    <m/>
    <m/>
    <m/>
    <n v="2"/>
    <m/>
    <m/>
    <m/>
    <m/>
    <m/>
    <m/>
    <m/>
    <m/>
    <n v="59"/>
    <m/>
    <m/>
    <m/>
    <m/>
    <m/>
    <m/>
    <m/>
    <m/>
    <m/>
    <m/>
    <m/>
    <m/>
    <m/>
    <m/>
    <m/>
    <m/>
    <n v="61"/>
  </r>
  <r>
    <n v="4"/>
    <x v="3"/>
    <s v="F. CC. Económicas y Empresariales"/>
    <x v="59"/>
    <x v="59"/>
    <s v="PERIÓDICOS"/>
    <m/>
    <n v="2"/>
    <m/>
    <m/>
    <m/>
    <m/>
    <m/>
    <m/>
    <m/>
    <m/>
    <m/>
    <m/>
    <m/>
    <n v="9"/>
    <m/>
    <m/>
    <m/>
    <m/>
    <m/>
    <m/>
    <m/>
    <m/>
    <m/>
    <m/>
    <m/>
    <m/>
    <m/>
    <m/>
    <m/>
    <m/>
    <n v="11"/>
  </r>
  <r>
    <n v="4"/>
    <x v="3"/>
    <s v="F. CC. Económicas y Empresariales"/>
    <x v="59"/>
    <x v="59"/>
    <s v="PUBL PERIODICA"/>
    <m/>
    <n v="13"/>
    <m/>
    <m/>
    <n v="675"/>
    <m/>
    <m/>
    <m/>
    <m/>
    <m/>
    <m/>
    <m/>
    <m/>
    <n v="1608"/>
    <m/>
    <m/>
    <m/>
    <m/>
    <m/>
    <m/>
    <m/>
    <m/>
    <m/>
    <m/>
    <m/>
    <m/>
    <m/>
    <m/>
    <n v="2"/>
    <m/>
    <n v="2298"/>
  </r>
  <r>
    <n v="4"/>
    <x v="3"/>
    <s v="F. CC. Económicas y Empresariales"/>
    <x v="60"/>
    <x v="60"/>
    <s v="MAT NO DOCUMENT"/>
    <m/>
    <m/>
    <m/>
    <m/>
    <m/>
    <m/>
    <m/>
    <m/>
    <m/>
    <m/>
    <m/>
    <m/>
    <m/>
    <m/>
    <n v="5"/>
    <n v="50"/>
    <m/>
    <m/>
    <m/>
    <m/>
    <m/>
    <m/>
    <m/>
    <m/>
    <m/>
    <m/>
    <m/>
    <m/>
    <m/>
    <m/>
    <n v="55"/>
  </r>
  <r>
    <n v="4"/>
    <x v="3"/>
    <s v="F. CC. Económicas y Empresariales"/>
    <x v="61"/>
    <x v="61"/>
    <s v="ANAL MONOGRAF"/>
    <m/>
    <m/>
    <n v="5"/>
    <m/>
    <m/>
    <m/>
    <m/>
    <m/>
    <m/>
    <m/>
    <n v="1"/>
    <m/>
    <m/>
    <n v="12"/>
    <m/>
    <m/>
    <m/>
    <m/>
    <m/>
    <m/>
    <m/>
    <m/>
    <m/>
    <m/>
    <m/>
    <m/>
    <m/>
    <m/>
    <m/>
    <m/>
    <n v="18"/>
  </r>
  <r>
    <n v="4"/>
    <x v="3"/>
    <s v="F. CC. Económicas y Empresariales"/>
    <x v="61"/>
    <x v="61"/>
    <s v="DESCONOCIDO"/>
    <m/>
    <m/>
    <n v="3"/>
    <m/>
    <m/>
    <m/>
    <m/>
    <m/>
    <m/>
    <m/>
    <m/>
    <m/>
    <m/>
    <n v="169"/>
    <m/>
    <m/>
    <m/>
    <m/>
    <m/>
    <m/>
    <m/>
    <n v="3"/>
    <m/>
    <m/>
    <m/>
    <m/>
    <m/>
    <m/>
    <m/>
    <m/>
    <n v="175"/>
  </r>
  <r>
    <n v="4"/>
    <x v="3"/>
    <s v="F. CC. Económicas y Empresariales"/>
    <x v="61"/>
    <x v="61"/>
    <s v="MAT NO LIBRAR"/>
    <m/>
    <n v="6"/>
    <m/>
    <m/>
    <m/>
    <n v="7"/>
    <m/>
    <m/>
    <m/>
    <m/>
    <m/>
    <m/>
    <n v="1"/>
    <m/>
    <m/>
    <m/>
    <m/>
    <m/>
    <m/>
    <m/>
    <m/>
    <n v="8"/>
    <m/>
    <m/>
    <m/>
    <m/>
    <n v="4"/>
    <m/>
    <m/>
    <m/>
    <n v="26"/>
  </r>
  <r>
    <n v="4"/>
    <x v="3"/>
    <s v="F. CC. Económicas y Empresariales"/>
    <x v="61"/>
    <x v="61"/>
    <s v="MONOGRAFÍA"/>
    <m/>
    <n v="4"/>
    <n v="11"/>
    <m/>
    <n v="195"/>
    <m/>
    <m/>
    <m/>
    <m/>
    <m/>
    <m/>
    <m/>
    <m/>
    <n v="21917"/>
    <m/>
    <m/>
    <m/>
    <n v="6"/>
    <m/>
    <n v="2"/>
    <m/>
    <n v="25"/>
    <m/>
    <m/>
    <m/>
    <m/>
    <m/>
    <m/>
    <m/>
    <m/>
    <n v="22160"/>
  </r>
  <r>
    <n v="4"/>
    <x v="3"/>
    <s v="F. CC. Económicas y Empresariales"/>
    <x v="61"/>
    <x v="61"/>
    <s v="PARTE COLEC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4"/>
    <x v="3"/>
    <s v="F. CC. Económicas y Empresariales"/>
    <x v="61"/>
    <x v="61"/>
    <s v="PUBL PERIODICA"/>
    <m/>
    <m/>
    <m/>
    <m/>
    <n v="19"/>
    <m/>
    <m/>
    <m/>
    <m/>
    <m/>
    <m/>
    <m/>
    <m/>
    <n v="47"/>
    <m/>
    <m/>
    <m/>
    <m/>
    <m/>
    <m/>
    <m/>
    <m/>
    <m/>
    <m/>
    <m/>
    <m/>
    <m/>
    <m/>
    <m/>
    <m/>
    <n v="66"/>
  </r>
  <r>
    <n v="4"/>
    <x v="3"/>
    <s v="F. CC. Económicas y Empresariales"/>
    <x v="62"/>
    <x v="62"/>
    <s v="ANAL MONOGRAF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4"/>
    <x v="3"/>
    <s v="F. CC. Económicas y Empresariales"/>
    <x v="62"/>
    <x v="62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62"/>
    <x v="62"/>
    <s v="MAT NO LIBRAR"/>
    <m/>
    <m/>
    <m/>
    <m/>
    <m/>
    <m/>
    <m/>
    <m/>
    <m/>
    <m/>
    <m/>
    <m/>
    <m/>
    <m/>
    <m/>
    <m/>
    <m/>
    <m/>
    <m/>
    <m/>
    <m/>
    <n v="4"/>
    <m/>
    <m/>
    <m/>
    <m/>
    <m/>
    <m/>
    <m/>
    <m/>
    <n v="4"/>
  </r>
  <r>
    <n v="4"/>
    <x v="3"/>
    <s v="F. CC. Económicas y Empresariales"/>
    <x v="62"/>
    <x v="62"/>
    <s v="MONOGRAFÍA"/>
    <m/>
    <m/>
    <n v="3"/>
    <m/>
    <n v="97"/>
    <m/>
    <m/>
    <m/>
    <m/>
    <m/>
    <m/>
    <m/>
    <m/>
    <n v="13327"/>
    <m/>
    <m/>
    <m/>
    <m/>
    <m/>
    <m/>
    <m/>
    <n v="66"/>
    <m/>
    <m/>
    <m/>
    <m/>
    <m/>
    <m/>
    <m/>
    <m/>
    <n v="13493"/>
  </r>
  <r>
    <n v="4"/>
    <x v="3"/>
    <s v="F. CC. Económicas y Empresariales"/>
    <x v="62"/>
    <x v="62"/>
    <s v="PUBL PERIODICA"/>
    <m/>
    <m/>
    <m/>
    <m/>
    <m/>
    <m/>
    <m/>
    <m/>
    <m/>
    <m/>
    <m/>
    <m/>
    <m/>
    <n v="10"/>
    <m/>
    <m/>
    <m/>
    <m/>
    <m/>
    <m/>
    <m/>
    <n v="42"/>
    <m/>
    <m/>
    <m/>
    <m/>
    <m/>
    <m/>
    <m/>
    <m/>
    <n v="52"/>
  </r>
  <r>
    <n v="4"/>
    <x v="3"/>
    <s v="F. CC. Económicas y Empresariales"/>
    <x v="63"/>
    <x v="63"/>
    <s v="DESCONOCIDO"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4"/>
    <x v="3"/>
    <s v="F. CC. Económicas y Empresariales"/>
    <x v="63"/>
    <x v="63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4"/>
    <x v="3"/>
    <s v="F. CC. Económicas y Empresariales"/>
    <x v="63"/>
    <x v="63"/>
    <s v="MAT NO LIBRAR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4"/>
    <x v="3"/>
    <s v="F. CC. Económicas y Empresariales"/>
    <x v="63"/>
    <x v="63"/>
    <s v="MONOGRAFÍA"/>
    <m/>
    <m/>
    <m/>
    <m/>
    <n v="112"/>
    <n v="1"/>
    <m/>
    <m/>
    <m/>
    <m/>
    <m/>
    <m/>
    <m/>
    <n v="3707"/>
    <m/>
    <m/>
    <m/>
    <n v="1"/>
    <m/>
    <m/>
    <n v="1"/>
    <m/>
    <m/>
    <m/>
    <m/>
    <m/>
    <m/>
    <m/>
    <m/>
    <m/>
    <n v="3822"/>
  </r>
  <r>
    <n v="4"/>
    <x v="3"/>
    <s v="F. CC. Económicas y Empresariales"/>
    <x v="63"/>
    <x v="63"/>
    <s v="PUBL PERIODICA"/>
    <m/>
    <m/>
    <m/>
    <m/>
    <n v="3"/>
    <m/>
    <m/>
    <m/>
    <m/>
    <m/>
    <m/>
    <m/>
    <m/>
    <n v="52"/>
    <m/>
    <m/>
    <m/>
    <m/>
    <m/>
    <m/>
    <m/>
    <m/>
    <m/>
    <m/>
    <m/>
    <m/>
    <m/>
    <m/>
    <m/>
    <m/>
    <n v="55"/>
  </r>
  <r>
    <n v="4"/>
    <x v="3"/>
    <s v="F. CC. Económicas y Empresariales"/>
    <x v="64"/>
    <x v="64"/>
    <s v="DESCONOCIDO"/>
    <m/>
    <m/>
    <m/>
    <m/>
    <m/>
    <m/>
    <m/>
    <m/>
    <m/>
    <m/>
    <m/>
    <m/>
    <m/>
    <n v="15"/>
    <m/>
    <m/>
    <m/>
    <m/>
    <m/>
    <m/>
    <m/>
    <n v="15"/>
    <m/>
    <m/>
    <m/>
    <m/>
    <m/>
    <m/>
    <m/>
    <m/>
    <n v="30"/>
  </r>
  <r>
    <n v="4"/>
    <x v="3"/>
    <s v="F. CC. Económicas y Empresariales"/>
    <x v="64"/>
    <x v="64"/>
    <s v="MAT NO DOCUMENT"/>
    <m/>
    <n v="1"/>
    <m/>
    <m/>
    <m/>
    <n v="1"/>
    <m/>
    <m/>
    <m/>
    <m/>
    <m/>
    <m/>
    <m/>
    <m/>
    <m/>
    <m/>
    <m/>
    <m/>
    <m/>
    <m/>
    <m/>
    <m/>
    <m/>
    <m/>
    <m/>
    <m/>
    <m/>
    <m/>
    <m/>
    <m/>
    <n v="2"/>
  </r>
  <r>
    <n v="4"/>
    <x v="3"/>
    <s v="F. CC. Económicas y Empresariales"/>
    <x v="64"/>
    <x v="64"/>
    <s v="MAT NO LIBRAR"/>
    <m/>
    <n v="358"/>
    <m/>
    <m/>
    <m/>
    <n v="17"/>
    <m/>
    <m/>
    <m/>
    <m/>
    <m/>
    <m/>
    <n v="1"/>
    <n v="6"/>
    <m/>
    <m/>
    <m/>
    <m/>
    <m/>
    <n v="2"/>
    <m/>
    <n v="29"/>
    <m/>
    <m/>
    <m/>
    <m/>
    <m/>
    <n v="6"/>
    <m/>
    <m/>
    <n v="419"/>
  </r>
  <r>
    <n v="4"/>
    <x v="3"/>
    <s v="F. CC. Económicas y Empresariales"/>
    <x v="64"/>
    <x v="64"/>
    <s v="MONOGRAFÍA"/>
    <m/>
    <n v="31"/>
    <m/>
    <m/>
    <n v="49"/>
    <n v="1"/>
    <m/>
    <m/>
    <m/>
    <m/>
    <m/>
    <m/>
    <m/>
    <n v="1463"/>
    <m/>
    <m/>
    <m/>
    <n v="5"/>
    <m/>
    <m/>
    <m/>
    <n v="107"/>
    <m/>
    <m/>
    <m/>
    <m/>
    <m/>
    <m/>
    <m/>
    <m/>
    <n v="1656"/>
  </r>
  <r>
    <n v="4"/>
    <x v="3"/>
    <s v="F. CC. Económicas y Empresariales"/>
    <x v="64"/>
    <x v="64"/>
    <s v="PERIÓDICOS"/>
    <m/>
    <n v="7"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4"/>
    <x v="3"/>
    <s v="F. CC. Económicas y Empresariales"/>
    <x v="64"/>
    <x v="64"/>
    <s v="PUBL PERIODICA"/>
    <m/>
    <n v="8"/>
    <m/>
    <m/>
    <n v="32"/>
    <m/>
    <m/>
    <m/>
    <m/>
    <m/>
    <m/>
    <m/>
    <m/>
    <n v="36"/>
    <m/>
    <m/>
    <m/>
    <m/>
    <m/>
    <m/>
    <m/>
    <n v="54"/>
    <m/>
    <m/>
    <m/>
    <m/>
    <m/>
    <m/>
    <m/>
    <m/>
    <n v="130"/>
  </r>
  <r>
    <n v="4"/>
    <x v="3"/>
    <s v="F. CC. Económicas y Empresariales"/>
    <x v="65"/>
    <x v="65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4"/>
    <x v="3"/>
    <s v="F. CC. Económicas y Empresariales"/>
    <x v="65"/>
    <x v="65"/>
    <s v="MAT NO LIBRAR"/>
    <m/>
    <n v="8"/>
    <m/>
    <m/>
    <m/>
    <m/>
    <m/>
    <m/>
    <m/>
    <m/>
    <m/>
    <m/>
    <m/>
    <m/>
    <m/>
    <m/>
    <m/>
    <m/>
    <m/>
    <m/>
    <m/>
    <m/>
    <m/>
    <m/>
    <m/>
    <m/>
    <m/>
    <m/>
    <m/>
    <m/>
    <n v="8"/>
  </r>
  <r>
    <n v="4"/>
    <x v="3"/>
    <s v="F. CC. Económicas y Empresariales"/>
    <x v="65"/>
    <x v="65"/>
    <s v="MONOGRAFÍA"/>
    <m/>
    <m/>
    <m/>
    <m/>
    <n v="4"/>
    <m/>
    <m/>
    <m/>
    <m/>
    <m/>
    <m/>
    <m/>
    <m/>
    <n v="948"/>
    <m/>
    <m/>
    <m/>
    <m/>
    <m/>
    <m/>
    <m/>
    <m/>
    <m/>
    <m/>
    <m/>
    <m/>
    <m/>
    <m/>
    <m/>
    <m/>
    <n v="952"/>
  </r>
  <r>
    <n v="4"/>
    <x v="3"/>
    <s v="F. CC. Económicas y Empresariales"/>
    <x v="65"/>
    <x v="65"/>
    <s v="PUBL PERIODICA"/>
    <m/>
    <m/>
    <m/>
    <m/>
    <n v="1"/>
    <m/>
    <m/>
    <m/>
    <m/>
    <m/>
    <m/>
    <m/>
    <m/>
    <n v="18"/>
    <m/>
    <m/>
    <m/>
    <m/>
    <m/>
    <m/>
    <m/>
    <m/>
    <m/>
    <m/>
    <m/>
    <m/>
    <m/>
    <m/>
    <m/>
    <m/>
    <n v="19"/>
  </r>
  <r>
    <n v="4"/>
    <x v="3"/>
    <s v="F. CC. Económicas y Empresariales"/>
    <x v="66"/>
    <x v="66"/>
    <s v="MAT NO LIBRAR"/>
    <m/>
    <n v="2"/>
    <m/>
    <m/>
    <m/>
    <m/>
    <m/>
    <m/>
    <m/>
    <m/>
    <m/>
    <m/>
    <m/>
    <m/>
    <m/>
    <m/>
    <m/>
    <m/>
    <m/>
    <n v="4"/>
    <m/>
    <n v="7"/>
    <m/>
    <m/>
    <m/>
    <m/>
    <m/>
    <m/>
    <m/>
    <m/>
    <n v="13"/>
  </r>
  <r>
    <n v="4"/>
    <x v="3"/>
    <s v="F. CC. Económicas y Empresariales"/>
    <x v="66"/>
    <x v="66"/>
    <s v="MONOGRAFÍA"/>
    <m/>
    <m/>
    <m/>
    <m/>
    <n v="6"/>
    <m/>
    <m/>
    <m/>
    <m/>
    <m/>
    <m/>
    <m/>
    <m/>
    <n v="1869"/>
    <m/>
    <m/>
    <m/>
    <m/>
    <m/>
    <n v="2"/>
    <m/>
    <n v="22"/>
    <m/>
    <m/>
    <m/>
    <m/>
    <m/>
    <m/>
    <m/>
    <m/>
    <n v="1899"/>
  </r>
  <r>
    <n v="4"/>
    <x v="3"/>
    <s v="F. CC. Económicas y Empresariales"/>
    <x v="66"/>
    <x v="66"/>
    <s v="PUBL PERIODICA"/>
    <m/>
    <m/>
    <m/>
    <m/>
    <m/>
    <m/>
    <m/>
    <m/>
    <m/>
    <m/>
    <m/>
    <m/>
    <m/>
    <n v="271"/>
    <m/>
    <m/>
    <m/>
    <m/>
    <m/>
    <m/>
    <m/>
    <n v="15"/>
    <m/>
    <m/>
    <m/>
    <m/>
    <m/>
    <m/>
    <m/>
    <m/>
    <n v="286"/>
  </r>
  <r>
    <n v="4"/>
    <x v="3"/>
    <s v="F. CC. Económicas y Empresariales"/>
    <x v="67"/>
    <x v="67"/>
    <s v="MAT NO LIBRAR"/>
    <m/>
    <m/>
    <m/>
    <m/>
    <m/>
    <m/>
    <m/>
    <m/>
    <m/>
    <m/>
    <m/>
    <m/>
    <m/>
    <m/>
    <m/>
    <m/>
    <m/>
    <n v="2"/>
    <m/>
    <m/>
    <m/>
    <m/>
    <n v="266"/>
    <m/>
    <m/>
    <m/>
    <m/>
    <m/>
    <m/>
    <m/>
    <n v="268"/>
  </r>
  <r>
    <n v="4"/>
    <x v="3"/>
    <s v="F. CC. Económicas y Empresariales"/>
    <x v="67"/>
    <x v="67"/>
    <s v="MONOGRAFÍA"/>
    <m/>
    <n v="1"/>
    <m/>
    <m/>
    <n v="87"/>
    <m/>
    <m/>
    <m/>
    <m/>
    <m/>
    <m/>
    <m/>
    <m/>
    <n v="2773"/>
    <m/>
    <m/>
    <m/>
    <n v="1232"/>
    <m/>
    <m/>
    <m/>
    <m/>
    <n v="23"/>
    <m/>
    <m/>
    <m/>
    <m/>
    <m/>
    <m/>
    <m/>
    <n v="4116"/>
  </r>
  <r>
    <n v="4"/>
    <x v="3"/>
    <s v="F. CC. Económicas y Empresariales"/>
    <x v="68"/>
    <x v="68"/>
    <s v="DESCONOCIDO"/>
    <m/>
    <m/>
    <m/>
    <m/>
    <m/>
    <m/>
    <m/>
    <m/>
    <m/>
    <m/>
    <m/>
    <m/>
    <m/>
    <n v="2"/>
    <m/>
    <m/>
    <m/>
    <m/>
    <m/>
    <m/>
    <m/>
    <n v="3"/>
    <m/>
    <m/>
    <m/>
    <m/>
    <m/>
    <m/>
    <m/>
    <m/>
    <n v="5"/>
  </r>
  <r>
    <n v="4"/>
    <x v="3"/>
    <s v="F. CC. Económicas y Empresariales"/>
    <x v="68"/>
    <x v="68"/>
    <s v="MAT NO LIBRAR"/>
    <m/>
    <m/>
    <m/>
    <m/>
    <m/>
    <n v="68"/>
    <m/>
    <m/>
    <m/>
    <m/>
    <m/>
    <m/>
    <m/>
    <n v="2"/>
    <m/>
    <m/>
    <m/>
    <m/>
    <m/>
    <m/>
    <m/>
    <m/>
    <m/>
    <m/>
    <m/>
    <m/>
    <n v="291"/>
    <m/>
    <m/>
    <m/>
    <n v="361"/>
  </r>
  <r>
    <n v="4"/>
    <x v="3"/>
    <s v="F. CC. Económicas y Empresariales"/>
    <x v="68"/>
    <x v="68"/>
    <s v="MONOGRAFÍA"/>
    <m/>
    <m/>
    <m/>
    <m/>
    <m/>
    <n v="2"/>
    <m/>
    <m/>
    <m/>
    <m/>
    <m/>
    <m/>
    <m/>
    <n v="49"/>
    <m/>
    <m/>
    <m/>
    <m/>
    <m/>
    <m/>
    <m/>
    <m/>
    <m/>
    <m/>
    <m/>
    <m/>
    <n v="1"/>
    <m/>
    <m/>
    <m/>
    <n v="52"/>
  </r>
  <r>
    <n v="4"/>
    <x v="3"/>
    <s v="F. CC. Económicas y Empresariales"/>
    <x v="69"/>
    <x v="69"/>
    <s v="MAT NO DOCUMENT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n v="5"/>
  </r>
  <r>
    <n v="4"/>
    <x v="3"/>
    <s v="F. CC. Económicas y Empresariales"/>
    <x v="69"/>
    <x v="69"/>
    <s v="MAT NO LIBRAR"/>
    <m/>
    <m/>
    <m/>
    <m/>
    <m/>
    <n v="1036"/>
    <m/>
    <m/>
    <m/>
    <m/>
    <m/>
    <m/>
    <m/>
    <n v="4"/>
    <m/>
    <m/>
    <m/>
    <m/>
    <m/>
    <m/>
    <m/>
    <m/>
    <m/>
    <m/>
    <m/>
    <m/>
    <n v="5"/>
    <m/>
    <m/>
    <m/>
    <n v="1045"/>
  </r>
  <r>
    <n v="4"/>
    <x v="3"/>
    <s v="F. CC. Económicas y Empresariales"/>
    <x v="69"/>
    <x v="69"/>
    <s v="MONOGRAFÍA"/>
    <m/>
    <m/>
    <m/>
    <m/>
    <m/>
    <n v="2"/>
    <m/>
    <m/>
    <m/>
    <m/>
    <m/>
    <m/>
    <m/>
    <n v="28"/>
    <n v="3"/>
    <m/>
    <m/>
    <m/>
    <m/>
    <m/>
    <m/>
    <m/>
    <m/>
    <m/>
    <m/>
    <m/>
    <m/>
    <m/>
    <m/>
    <m/>
    <n v="33"/>
  </r>
  <r>
    <n v="4"/>
    <x v="3"/>
    <s v="F. CC. Económicas y Empresariales"/>
    <x v="70"/>
    <x v="70"/>
    <s v="MAT NO LIBRAR"/>
    <m/>
    <m/>
    <m/>
    <m/>
    <m/>
    <n v="10"/>
    <m/>
    <m/>
    <m/>
    <m/>
    <m/>
    <m/>
    <m/>
    <m/>
    <m/>
    <m/>
    <m/>
    <m/>
    <m/>
    <m/>
    <m/>
    <m/>
    <m/>
    <m/>
    <m/>
    <m/>
    <m/>
    <m/>
    <m/>
    <m/>
    <n v="10"/>
  </r>
  <r>
    <n v="4"/>
    <x v="3"/>
    <s v="F. CC. Económicas y Empresariales"/>
    <x v="70"/>
    <x v="70"/>
    <s v="MONOGRAFÍA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4"/>
    <x v="3"/>
    <s v="F. CC. Económicas y Empresariales"/>
    <x v="71"/>
    <x v="71"/>
    <s v="MONOGRAFÍA"/>
    <m/>
    <m/>
    <m/>
    <m/>
    <n v="11237"/>
    <m/>
    <m/>
    <m/>
    <m/>
    <m/>
    <m/>
    <m/>
    <m/>
    <n v="4905"/>
    <m/>
    <m/>
    <m/>
    <m/>
    <m/>
    <m/>
    <m/>
    <m/>
    <m/>
    <m/>
    <m/>
    <m/>
    <m/>
    <m/>
    <m/>
    <m/>
    <n v="16142"/>
  </r>
  <r>
    <n v="4"/>
    <x v="3"/>
    <s v="F. CC. Económicas y Empresariales"/>
    <x v="71"/>
    <x v="71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4"/>
    <x v="3"/>
    <s v="F. CC. Económicas y Empresariales"/>
    <x v="72"/>
    <x v="72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73"/>
    <x v="73"/>
    <s v="MONOGRAFÍA"/>
    <m/>
    <m/>
    <m/>
    <m/>
    <n v="71"/>
    <m/>
    <m/>
    <m/>
    <m/>
    <m/>
    <m/>
    <m/>
    <m/>
    <n v="55"/>
    <m/>
    <m/>
    <m/>
    <m/>
    <m/>
    <m/>
    <m/>
    <m/>
    <m/>
    <m/>
    <m/>
    <m/>
    <m/>
    <m/>
    <m/>
    <m/>
    <n v="126"/>
  </r>
  <r>
    <n v="4"/>
    <x v="3"/>
    <s v="F. CC. Económicas y Empresariales"/>
    <x v="73"/>
    <x v="73"/>
    <s v="PUBL PERIODICA"/>
    <m/>
    <m/>
    <m/>
    <m/>
    <n v="10"/>
    <m/>
    <m/>
    <m/>
    <m/>
    <m/>
    <m/>
    <m/>
    <m/>
    <n v="2"/>
    <m/>
    <m/>
    <m/>
    <m/>
    <m/>
    <m/>
    <m/>
    <m/>
    <m/>
    <m/>
    <m/>
    <m/>
    <m/>
    <m/>
    <m/>
    <m/>
    <n v="12"/>
  </r>
  <r>
    <n v="4"/>
    <x v="3"/>
    <s v="F. CC. Económicas y Empresariales"/>
    <x v="74"/>
    <x v="74"/>
    <s v="ANAL MONOGRAF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4"/>
    <x v="3"/>
    <s v="F. CC. Económicas y Empresariales"/>
    <x v="74"/>
    <x v="74"/>
    <s v="COLECCIÓN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4"/>
    <x v="3"/>
    <s v="F. CC. Económicas y Empresariales"/>
    <x v="74"/>
    <x v="74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4"/>
    <x v="3"/>
    <s v="F. CC. Económicas y Empresariales"/>
    <x v="74"/>
    <x v="74"/>
    <s v="MONOGRAFÍA"/>
    <m/>
    <m/>
    <m/>
    <m/>
    <n v="104"/>
    <m/>
    <m/>
    <m/>
    <m/>
    <m/>
    <m/>
    <m/>
    <m/>
    <n v="2340"/>
    <m/>
    <m/>
    <m/>
    <m/>
    <m/>
    <n v="1"/>
    <m/>
    <m/>
    <m/>
    <m/>
    <m/>
    <m/>
    <m/>
    <m/>
    <m/>
    <m/>
    <n v="2445"/>
  </r>
  <r>
    <n v="4"/>
    <x v="3"/>
    <s v="F. CC. Económicas y Empresariales"/>
    <x v="74"/>
    <x v="74"/>
    <s v="PARTE COLEC"/>
    <m/>
    <m/>
    <m/>
    <m/>
    <n v="287"/>
    <m/>
    <m/>
    <m/>
    <m/>
    <m/>
    <m/>
    <m/>
    <m/>
    <n v="1015"/>
    <m/>
    <m/>
    <m/>
    <m/>
    <m/>
    <m/>
    <m/>
    <m/>
    <m/>
    <m/>
    <m/>
    <m/>
    <m/>
    <m/>
    <m/>
    <m/>
    <n v="1302"/>
  </r>
  <r>
    <n v="4"/>
    <x v="3"/>
    <s v="F. CC. Económicas y Empresariales"/>
    <x v="74"/>
    <x v="74"/>
    <s v="PERIÓDICOS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4"/>
    <x v="3"/>
    <s v="F. CC. Económicas y Empresariales"/>
    <x v="74"/>
    <x v="74"/>
    <s v="PUBL PERIODICA"/>
    <m/>
    <n v="1"/>
    <m/>
    <m/>
    <n v="46"/>
    <m/>
    <m/>
    <m/>
    <m/>
    <m/>
    <m/>
    <m/>
    <m/>
    <n v="274"/>
    <m/>
    <m/>
    <m/>
    <m/>
    <m/>
    <m/>
    <m/>
    <m/>
    <m/>
    <m/>
    <m/>
    <m/>
    <m/>
    <m/>
    <m/>
    <m/>
    <n v="321"/>
  </r>
  <r>
    <n v="4"/>
    <x v="3"/>
    <s v="F. CC. Económicas y Empresariales"/>
    <x v="75"/>
    <x v="75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4"/>
    <x v="3"/>
    <s v="F. CC. Económicas y Empresariales"/>
    <x v="75"/>
    <x v="75"/>
    <s v="PARTE COLEC"/>
    <m/>
    <m/>
    <m/>
    <m/>
    <n v="3"/>
    <m/>
    <m/>
    <m/>
    <m/>
    <m/>
    <m/>
    <m/>
    <m/>
    <n v="2263"/>
    <m/>
    <m/>
    <m/>
    <m/>
    <m/>
    <m/>
    <m/>
    <m/>
    <m/>
    <m/>
    <m/>
    <m/>
    <m/>
    <m/>
    <m/>
    <m/>
    <n v="2266"/>
  </r>
  <r>
    <n v="4"/>
    <x v="3"/>
    <s v="F. CC. Económicas y Empresariales"/>
    <x v="76"/>
    <x v="76"/>
    <s v="ANAL MONOGRAF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4"/>
    <x v="3"/>
    <s v="F. CC. Económicas y Empresariales"/>
    <x v="76"/>
    <x v="76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76"/>
    <x v="76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4"/>
    <x v="3"/>
    <s v="F. CC. Económicas y Empresariales"/>
    <x v="76"/>
    <x v="76"/>
    <s v="MAT NO LIBRAR"/>
    <m/>
    <n v="6"/>
    <m/>
    <m/>
    <m/>
    <m/>
    <m/>
    <m/>
    <m/>
    <m/>
    <m/>
    <m/>
    <m/>
    <n v="2"/>
    <m/>
    <m/>
    <m/>
    <m/>
    <m/>
    <m/>
    <m/>
    <m/>
    <m/>
    <m/>
    <m/>
    <m/>
    <m/>
    <m/>
    <m/>
    <m/>
    <n v="8"/>
  </r>
  <r>
    <n v="4"/>
    <x v="3"/>
    <s v="F. CC. Económicas y Empresariales"/>
    <x v="76"/>
    <x v="76"/>
    <s v="MONOGRAFÍA"/>
    <m/>
    <m/>
    <n v="1"/>
    <m/>
    <n v="701"/>
    <m/>
    <m/>
    <m/>
    <m/>
    <m/>
    <m/>
    <m/>
    <m/>
    <n v="2681"/>
    <m/>
    <m/>
    <m/>
    <m/>
    <m/>
    <m/>
    <m/>
    <m/>
    <m/>
    <m/>
    <m/>
    <m/>
    <m/>
    <m/>
    <m/>
    <m/>
    <n v="3383"/>
  </r>
  <r>
    <n v="4"/>
    <x v="3"/>
    <s v="F. CC. Económicas y Empresariales"/>
    <x v="76"/>
    <x v="76"/>
    <s v="PARTE COLEC"/>
    <m/>
    <m/>
    <m/>
    <m/>
    <n v="3"/>
    <m/>
    <m/>
    <m/>
    <m/>
    <m/>
    <m/>
    <m/>
    <m/>
    <n v="11"/>
    <m/>
    <m/>
    <m/>
    <m/>
    <m/>
    <m/>
    <m/>
    <m/>
    <m/>
    <m/>
    <m/>
    <m/>
    <m/>
    <m/>
    <m/>
    <m/>
    <n v="14"/>
  </r>
  <r>
    <n v="4"/>
    <x v="3"/>
    <s v="F. CC. Económicas y Empresariales"/>
    <x v="76"/>
    <x v="76"/>
    <s v="PUBL PERIODICA"/>
    <m/>
    <m/>
    <m/>
    <m/>
    <n v="143"/>
    <m/>
    <m/>
    <m/>
    <m/>
    <m/>
    <m/>
    <m/>
    <m/>
    <n v="244"/>
    <m/>
    <m/>
    <m/>
    <m/>
    <m/>
    <m/>
    <m/>
    <m/>
    <m/>
    <m/>
    <m/>
    <m/>
    <m/>
    <m/>
    <m/>
    <m/>
    <n v="387"/>
  </r>
  <r>
    <n v="4"/>
    <x v="3"/>
    <s v="F. CC. Económicas y Empresariales"/>
    <x v="77"/>
    <x v="77"/>
    <s v="MAT NO LIBRAR"/>
    <m/>
    <n v="16"/>
    <m/>
    <m/>
    <m/>
    <n v="5"/>
    <m/>
    <m/>
    <m/>
    <m/>
    <m/>
    <m/>
    <m/>
    <n v="2"/>
    <m/>
    <m/>
    <m/>
    <m/>
    <m/>
    <m/>
    <m/>
    <m/>
    <m/>
    <m/>
    <m/>
    <m/>
    <m/>
    <m/>
    <m/>
    <m/>
    <n v="23"/>
  </r>
  <r>
    <n v="4"/>
    <x v="3"/>
    <s v="F. CC. Económicas y Empresariales"/>
    <x v="77"/>
    <x v="77"/>
    <s v="MONOGRAFÍA"/>
    <m/>
    <m/>
    <m/>
    <m/>
    <n v="34"/>
    <m/>
    <m/>
    <m/>
    <m/>
    <m/>
    <m/>
    <m/>
    <m/>
    <n v="8"/>
    <m/>
    <m/>
    <m/>
    <m/>
    <m/>
    <m/>
    <m/>
    <m/>
    <m/>
    <m/>
    <m/>
    <m/>
    <m/>
    <m/>
    <m/>
    <m/>
    <n v="42"/>
  </r>
  <r>
    <n v="4"/>
    <x v="3"/>
    <s v="F. CC. Económicas y Empresariales"/>
    <x v="77"/>
    <x v="77"/>
    <s v="PUBL PERIODICA"/>
    <m/>
    <m/>
    <m/>
    <m/>
    <n v="6"/>
    <m/>
    <m/>
    <m/>
    <m/>
    <m/>
    <m/>
    <m/>
    <m/>
    <n v="6"/>
    <m/>
    <m/>
    <m/>
    <m/>
    <m/>
    <m/>
    <m/>
    <m/>
    <m/>
    <m/>
    <m/>
    <m/>
    <m/>
    <m/>
    <m/>
    <m/>
    <n v="12"/>
  </r>
  <r>
    <n v="4"/>
    <x v="3"/>
    <s v="F. CC. Económicas y Empresariales"/>
    <x v="78"/>
    <x v="78"/>
    <s v="ANAL MONOGRAF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4"/>
    <x v="3"/>
    <s v="F. CC. Económicas y Empresariales"/>
    <x v="78"/>
    <x v="78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4"/>
    <x v="3"/>
    <s v="F. CC. Económicas y Empresariales"/>
    <x v="78"/>
    <x v="78"/>
    <s v="MONOGRAFÍA"/>
    <m/>
    <m/>
    <m/>
    <m/>
    <n v="449"/>
    <m/>
    <m/>
    <m/>
    <m/>
    <m/>
    <m/>
    <m/>
    <m/>
    <n v="1061"/>
    <m/>
    <m/>
    <m/>
    <m/>
    <m/>
    <m/>
    <m/>
    <n v="1"/>
    <m/>
    <m/>
    <m/>
    <m/>
    <m/>
    <m/>
    <m/>
    <m/>
    <n v="1511"/>
  </r>
  <r>
    <n v="4"/>
    <x v="3"/>
    <s v="F. CC. Económicas y Empresariales"/>
    <x v="78"/>
    <x v="78"/>
    <s v="PERIÓDICOS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4"/>
    <x v="3"/>
    <s v="F. CC. Económicas y Empresariales"/>
    <x v="78"/>
    <x v="78"/>
    <s v="PUBL PERIODICA"/>
    <m/>
    <m/>
    <m/>
    <m/>
    <n v="53"/>
    <m/>
    <m/>
    <m/>
    <m/>
    <m/>
    <m/>
    <m/>
    <m/>
    <n v="98"/>
    <m/>
    <m/>
    <m/>
    <m/>
    <m/>
    <m/>
    <m/>
    <n v="6"/>
    <m/>
    <m/>
    <m/>
    <m/>
    <m/>
    <m/>
    <m/>
    <m/>
    <n v="157"/>
  </r>
  <r>
    <n v="5"/>
    <x v="4"/>
    <s v="F. CC. Físicas"/>
    <x v="79"/>
    <x v="79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5"/>
    <x v="4"/>
    <s v="F. CC. Físicas"/>
    <x v="79"/>
    <x v="79"/>
    <s v="MONOGRAFÍA"/>
    <m/>
    <m/>
    <m/>
    <m/>
    <n v="21"/>
    <m/>
    <m/>
    <m/>
    <m/>
    <m/>
    <m/>
    <m/>
    <m/>
    <n v="4390"/>
    <m/>
    <m/>
    <m/>
    <n v="1"/>
    <m/>
    <m/>
    <m/>
    <m/>
    <m/>
    <m/>
    <m/>
    <m/>
    <m/>
    <m/>
    <m/>
    <m/>
    <n v="4412"/>
  </r>
  <r>
    <n v="5"/>
    <x v="4"/>
    <s v="F. CC. Físicas"/>
    <x v="79"/>
    <x v="79"/>
    <s v="PUBL PERIODICA"/>
    <m/>
    <m/>
    <m/>
    <m/>
    <n v="1"/>
    <m/>
    <m/>
    <m/>
    <m/>
    <m/>
    <m/>
    <m/>
    <m/>
    <n v="65"/>
    <m/>
    <m/>
    <m/>
    <m/>
    <m/>
    <m/>
    <m/>
    <m/>
    <m/>
    <m/>
    <m/>
    <m/>
    <m/>
    <m/>
    <m/>
    <m/>
    <n v="66"/>
  </r>
  <r>
    <n v="5"/>
    <x v="4"/>
    <s v="F. CC. Físicas"/>
    <x v="80"/>
    <x v="80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80"/>
    <x v="80"/>
    <s v="MAT NO LIBRAR"/>
    <m/>
    <n v="3"/>
    <m/>
    <m/>
    <m/>
    <m/>
    <m/>
    <m/>
    <n v="8"/>
    <m/>
    <m/>
    <m/>
    <m/>
    <m/>
    <m/>
    <m/>
    <m/>
    <m/>
    <m/>
    <n v="8"/>
    <m/>
    <n v="1"/>
    <m/>
    <m/>
    <m/>
    <m/>
    <m/>
    <m/>
    <m/>
    <m/>
    <n v="20"/>
  </r>
  <r>
    <n v="5"/>
    <x v="4"/>
    <s v="F. CC. Físicas"/>
    <x v="80"/>
    <x v="80"/>
    <s v="MONOGRAFÍA"/>
    <m/>
    <m/>
    <m/>
    <m/>
    <n v="16"/>
    <m/>
    <m/>
    <m/>
    <m/>
    <m/>
    <m/>
    <m/>
    <m/>
    <n v="4306"/>
    <m/>
    <m/>
    <m/>
    <n v="26"/>
    <m/>
    <m/>
    <m/>
    <n v="4"/>
    <m/>
    <m/>
    <m/>
    <m/>
    <m/>
    <m/>
    <m/>
    <m/>
    <n v="4352"/>
  </r>
  <r>
    <n v="5"/>
    <x v="4"/>
    <s v="F. CC. Físicas"/>
    <x v="80"/>
    <x v="80"/>
    <s v="PUBL PERIODICA"/>
    <m/>
    <m/>
    <m/>
    <m/>
    <n v="2"/>
    <m/>
    <m/>
    <m/>
    <m/>
    <m/>
    <m/>
    <m/>
    <m/>
    <n v="13"/>
    <m/>
    <m/>
    <m/>
    <m/>
    <m/>
    <m/>
    <m/>
    <m/>
    <m/>
    <m/>
    <m/>
    <m/>
    <m/>
    <m/>
    <m/>
    <m/>
    <n v="15"/>
  </r>
  <r>
    <n v="5"/>
    <x v="4"/>
    <s v="F. CC. Físicas"/>
    <x v="81"/>
    <x v="81"/>
    <s v="MAT NO DOCUMENT"/>
    <m/>
    <m/>
    <n v="12"/>
    <m/>
    <m/>
    <m/>
    <m/>
    <m/>
    <m/>
    <m/>
    <m/>
    <m/>
    <m/>
    <m/>
    <m/>
    <n v="8"/>
    <m/>
    <m/>
    <m/>
    <m/>
    <m/>
    <m/>
    <m/>
    <m/>
    <m/>
    <m/>
    <m/>
    <m/>
    <m/>
    <m/>
    <n v="20"/>
  </r>
  <r>
    <n v="5"/>
    <x v="4"/>
    <s v="F. CC. Físicas"/>
    <x v="81"/>
    <x v="81"/>
    <s v="MAT NO LIBRAR"/>
    <m/>
    <n v="33"/>
    <m/>
    <m/>
    <m/>
    <n v="4"/>
    <m/>
    <n v="1"/>
    <m/>
    <m/>
    <m/>
    <m/>
    <m/>
    <m/>
    <m/>
    <m/>
    <m/>
    <m/>
    <m/>
    <m/>
    <m/>
    <m/>
    <m/>
    <m/>
    <m/>
    <m/>
    <m/>
    <m/>
    <m/>
    <m/>
    <n v="38"/>
  </r>
  <r>
    <n v="5"/>
    <x v="4"/>
    <s v="F. CC. Físicas"/>
    <x v="81"/>
    <x v="81"/>
    <s v="MONOGRAFÍA"/>
    <m/>
    <n v="3"/>
    <m/>
    <m/>
    <n v="1"/>
    <m/>
    <m/>
    <m/>
    <m/>
    <m/>
    <m/>
    <m/>
    <m/>
    <n v="21"/>
    <m/>
    <m/>
    <m/>
    <m/>
    <m/>
    <m/>
    <m/>
    <n v="1"/>
    <m/>
    <m/>
    <m/>
    <m/>
    <m/>
    <m/>
    <m/>
    <m/>
    <n v="26"/>
  </r>
  <r>
    <n v="5"/>
    <x v="4"/>
    <s v="F. CC. Físicas"/>
    <x v="81"/>
    <x v="81"/>
    <s v="PUBL PERIODICA"/>
    <m/>
    <n v="7"/>
    <m/>
    <m/>
    <m/>
    <m/>
    <m/>
    <m/>
    <m/>
    <m/>
    <m/>
    <m/>
    <m/>
    <n v="1"/>
    <m/>
    <m/>
    <m/>
    <m/>
    <m/>
    <m/>
    <m/>
    <m/>
    <m/>
    <m/>
    <m/>
    <m/>
    <m/>
    <m/>
    <m/>
    <m/>
    <n v="8"/>
  </r>
  <r>
    <n v="5"/>
    <x v="4"/>
    <s v="F. CC. Físicas"/>
    <x v="82"/>
    <x v="82"/>
    <s v="FONDO ANTIGUO"/>
    <m/>
    <m/>
    <m/>
    <m/>
    <n v="4"/>
    <m/>
    <m/>
    <m/>
    <m/>
    <m/>
    <m/>
    <m/>
    <m/>
    <n v="3"/>
    <m/>
    <m/>
    <m/>
    <m/>
    <m/>
    <m/>
    <m/>
    <m/>
    <m/>
    <m/>
    <m/>
    <m/>
    <m/>
    <m/>
    <m/>
    <m/>
    <n v="7"/>
  </r>
  <r>
    <n v="5"/>
    <x v="4"/>
    <s v="F. CC. Físicas"/>
    <x v="82"/>
    <x v="82"/>
    <s v="MONOGRAFÍA"/>
    <m/>
    <m/>
    <m/>
    <m/>
    <n v="63"/>
    <m/>
    <m/>
    <m/>
    <m/>
    <m/>
    <m/>
    <m/>
    <m/>
    <n v="587"/>
    <m/>
    <m/>
    <m/>
    <m/>
    <m/>
    <n v="3"/>
    <m/>
    <m/>
    <m/>
    <m/>
    <m/>
    <m/>
    <m/>
    <m/>
    <m/>
    <m/>
    <n v="653"/>
  </r>
  <r>
    <n v="5"/>
    <x v="4"/>
    <s v="F. CC. Físicas"/>
    <x v="83"/>
    <x v="83"/>
    <s v="MONOGRAFÍA"/>
    <m/>
    <m/>
    <m/>
    <m/>
    <m/>
    <m/>
    <m/>
    <m/>
    <m/>
    <m/>
    <m/>
    <m/>
    <m/>
    <n v="254"/>
    <m/>
    <m/>
    <m/>
    <m/>
    <m/>
    <m/>
    <m/>
    <m/>
    <m/>
    <m/>
    <m/>
    <m/>
    <m/>
    <m/>
    <m/>
    <m/>
    <n v="254"/>
  </r>
  <r>
    <n v="5"/>
    <x v="4"/>
    <s v="F. CC. Físicas"/>
    <x v="84"/>
    <x v="84"/>
    <s v="MAT NO LIBRAR"/>
    <m/>
    <n v="72"/>
    <m/>
    <m/>
    <m/>
    <n v="9"/>
    <m/>
    <m/>
    <m/>
    <m/>
    <m/>
    <m/>
    <m/>
    <m/>
    <m/>
    <m/>
    <m/>
    <m/>
    <m/>
    <m/>
    <m/>
    <m/>
    <m/>
    <m/>
    <m/>
    <m/>
    <n v="5"/>
    <m/>
    <m/>
    <m/>
    <n v="86"/>
  </r>
  <r>
    <n v="5"/>
    <x v="4"/>
    <s v="F. CC. Físicas"/>
    <x v="84"/>
    <x v="84"/>
    <s v="MONOGRAFÍA"/>
    <m/>
    <m/>
    <m/>
    <m/>
    <m/>
    <m/>
    <m/>
    <m/>
    <m/>
    <m/>
    <m/>
    <m/>
    <m/>
    <n v="147"/>
    <m/>
    <m/>
    <m/>
    <m/>
    <m/>
    <m/>
    <m/>
    <m/>
    <m/>
    <m/>
    <m/>
    <m/>
    <m/>
    <m/>
    <m/>
    <m/>
    <n v="147"/>
  </r>
  <r>
    <n v="5"/>
    <x v="4"/>
    <s v="F. CC. Físicas"/>
    <x v="84"/>
    <x v="84"/>
    <s v="PUBL PERIODICA"/>
    <m/>
    <m/>
    <m/>
    <m/>
    <n v="8"/>
    <m/>
    <m/>
    <m/>
    <m/>
    <m/>
    <m/>
    <m/>
    <m/>
    <n v="6"/>
    <m/>
    <m/>
    <m/>
    <m/>
    <m/>
    <m/>
    <m/>
    <m/>
    <m/>
    <m/>
    <m/>
    <m/>
    <m/>
    <m/>
    <m/>
    <m/>
    <n v="14"/>
  </r>
  <r>
    <n v="5"/>
    <x v="4"/>
    <s v="F. CC. Físicas"/>
    <x v="85"/>
    <x v="85"/>
    <s v="MAT NO DOCUMENT"/>
    <m/>
    <m/>
    <m/>
    <m/>
    <m/>
    <m/>
    <m/>
    <m/>
    <m/>
    <m/>
    <m/>
    <m/>
    <m/>
    <m/>
    <m/>
    <n v="25"/>
    <m/>
    <m/>
    <m/>
    <m/>
    <m/>
    <m/>
    <m/>
    <m/>
    <m/>
    <m/>
    <m/>
    <m/>
    <m/>
    <m/>
    <n v="25"/>
  </r>
  <r>
    <n v="5"/>
    <x v="4"/>
    <s v="F. CC. Físicas"/>
    <x v="86"/>
    <x v="86"/>
    <s v="MAT NO LIBRAR"/>
    <m/>
    <n v="23"/>
    <m/>
    <m/>
    <m/>
    <n v="6"/>
    <m/>
    <m/>
    <m/>
    <m/>
    <m/>
    <m/>
    <n v="2"/>
    <m/>
    <m/>
    <m/>
    <m/>
    <m/>
    <m/>
    <m/>
    <m/>
    <n v="37"/>
    <m/>
    <m/>
    <m/>
    <m/>
    <m/>
    <m/>
    <m/>
    <m/>
    <n v="68"/>
  </r>
  <r>
    <n v="5"/>
    <x v="4"/>
    <s v="F. CC. Físicas"/>
    <x v="86"/>
    <x v="86"/>
    <s v="MONOGRAFÍA"/>
    <m/>
    <n v="3"/>
    <m/>
    <m/>
    <n v="38"/>
    <m/>
    <m/>
    <m/>
    <m/>
    <m/>
    <m/>
    <m/>
    <m/>
    <n v="9496"/>
    <m/>
    <m/>
    <m/>
    <n v="1"/>
    <m/>
    <m/>
    <n v="3"/>
    <n v="28"/>
    <m/>
    <m/>
    <m/>
    <m/>
    <m/>
    <m/>
    <m/>
    <m/>
    <n v="9569"/>
  </r>
  <r>
    <n v="5"/>
    <x v="4"/>
    <s v="F. CC. Físicas"/>
    <x v="86"/>
    <x v="86"/>
    <s v="PUBL PERIODICA"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n v="1"/>
  </r>
  <r>
    <n v="5"/>
    <x v="4"/>
    <s v="F. CC. Físicas"/>
    <x v="87"/>
    <x v="87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5"/>
    <x v="4"/>
    <s v="F. CC. Físicas"/>
    <x v="87"/>
    <x v="87"/>
    <s v="MONOGRAFÍA"/>
    <m/>
    <m/>
    <m/>
    <m/>
    <n v="1"/>
    <m/>
    <m/>
    <m/>
    <m/>
    <m/>
    <m/>
    <m/>
    <m/>
    <n v="90"/>
    <m/>
    <m/>
    <m/>
    <m/>
    <m/>
    <m/>
    <m/>
    <n v="3"/>
    <m/>
    <m/>
    <m/>
    <m/>
    <m/>
    <m/>
    <m/>
    <m/>
    <n v="94"/>
  </r>
  <r>
    <n v="5"/>
    <x v="4"/>
    <s v="F. CC. Físicas"/>
    <x v="87"/>
    <x v="87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88"/>
    <x v="88"/>
    <s v="MAT NO LIBRAR"/>
    <m/>
    <m/>
    <m/>
    <m/>
    <m/>
    <m/>
    <m/>
    <m/>
    <m/>
    <m/>
    <m/>
    <m/>
    <m/>
    <m/>
    <m/>
    <m/>
    <m/>
    <m/>
    <m/>
    <n v="7"/>
    <m/>
    <n v="3"/>
    <m/>
    <m/>
    <m/>
    <m/>
    <m/>
    <m/>
    <m/>
    <m/>
    <n v="10"/>
  </r>
  <r>
    <n v="5"/>
    <x v="4"/>
    <s v="F. CC. Físicas"/>
    <x v="88"/>
    <x v="88"/>
    <s v="MONOGRAFÍA"/>
    <m/>
    <m/>
    <m/>
    <m/>
    <m/>
    <m/>
    <m/>
    <m/>
    <m/>
    <m/>
    <m/>
    <m/>
    <m/>
    <n v="444"/>
    <m/>
    <m/>
    <m/>
    <m/>
    <m/>
    <m/>
    <m/>
    <n v="1"/>
    <m/>
    <m/>
    <m/>
    <m/>
    <m/>
    <m/>
    <m/>
    <m/>
    <n v="445"/>
  </r>
  <r>
    <n v="5"/>
    <x v="4"/>
    <s v="F. CC. Físicas"/>
    <x v="88"/>
    <x v="88"/>
    <s v="PARTE COLEC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5"/>
    <x v="4"/>
    <s v="F. CC. Físicas"/>
    <x v="88"/>
    <x v="88"/>
    <s v="PUBL PERIODICA"/>
    <m/>
    <m/>
    <m/>
    <m/>
    <m/>
    <m/>
    <m/>
    <m/>
    <m/>
    <m/>
    <m/>
    <m/>
    <m/>
    <n v="99"/>
    <m/>
    <m/>
    <m/>
    <m/>
    <m/>
    <m/>
    <m/>
    <m/>
    <m/>
    <m/>
    <m/>
    <m/>
    <m/>
    <m/>
    <m/>
    <m/>
    <n v="99"/>
  </r>
  <r>
    <n v="5"/>
    <x v="4"/>
    <s v="F. CC. Físicas"/>
    <x v="89"/>
    <x v="89"/>
    <s v="MAT NO DOCUMENT"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n v="5"/>
  </r>
  <r>
    <n v="5"/>
    <x v="4"/>
    <s v="F. CC. Físicas"/>
    <x v="89"/>
    <x v="89"/>
    <s v="MAT NO LIBRAR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89"/>
    <x v="89"/>
    <s v="PUBL PERIODICA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n v="1"/>
  </r>
  <r>
    <n v="5"/>
    <x v="4"/>
    <s v="F. CC. Físicas"/>
    <x v="90"/>
    <x v="90"/>
    <s v="MAT NO LIBRAR"/>
    <m/>
    <n v="20"/>
    <m/>
    <m/>
    <m/>
    <m/>
    <m/>
    <m/>
    <m/>
    <m/>
    <m/>
    <m/>
    <m/>
    <m/>
    <m/>
    <m/>
    <m/>
    <m/>
    <m/>
    <m/>
    <m/>
    <m/>
    <n v="395"/>
    <m/>
    <m/>
    <m/>
    <m/>
    <m/>
    <m/>
    <m/>
    <n v="415"/>
  </r>
  <r>
    <n v="5"/>
    <x v="4"/>
    <s v="F. CC. Físicas"/>
    <x v="90"/>
    <x v="90"/>
    <s v="MONOGRAFÍA"/>
    <m/>
    <n v="5"/>
    <m/>
    <m/>
    <n v="36"/>
    <m/>
    <m/>
    <m/>
    <m/>
    <m/>
    <m/>
    <m/>
    <m/>
    <n v="1409"/>
    <m/>
    <m/>
    <m/>
    <n v="772"/>
    <m/>
    <m/>
    <m/>
    <m/>
    <m/>
    <m/>
    <m/>
    <m/>
    <m/>
    <m/>
    <m/>
    <m/>
    <n v="2222"/>
  </r>
  <r>
    <n v="5"/>
    <x v="4"/>
    <s v="F. CC. Físicas"/>
    <x v="91"/>
    <x v="91"/>
    <s v="MAT NO LIBRAR"/>
    <m/>
    <m/>
    <m/>
    <m/>
    <m/>
    <m/>
    <m/>
    <m/>
    <m/>
    <m/>
    <m/>
    <m/>
    <m/>
    <m/>
    <m/>
    <m/>
    <m/>
    <m/>
    <m/>
    <m/>
    <m/>
    <m/>
    <m/>
    <m/>
    <m/>
    <m/>
    <n v="67"/>
    <m/>
    <m/>
    <m/>
    <n v="67"/>
  </r>
  <r>
    <n v="5"/>
    <x v="4"/>
    <s v="F. CC. Físicas"/>
    <x v="91"/>
    <x v="91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91"/>
    <x v="91"/>
    <s v="PUBL PERIODICA"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n v="4"/>
  </r>
  <r>
    <n v="5"/>
    <x v="4"/>
    <s v="F. CC. Físicas"/>
    <x v="92"/>
    <x v="92"/>
    <s v="MAT NO LIBRAR"/>
    <m/>
    <m/>
    <m/>
    <m/>
    <m/>
    <n v="196"/>
    <m/>
    <m/>
    <m/>
    <m/>
    <m/>
    <m/>
    <m/>
    <m/>
    <m/>
    <m/>
    <m/>
    <m/>
    <m/>
    <m/>
    <m/>
    <m/>
    <m/>
    <m/>
    <m/>
    <m/>
    <m/>
    <m/>
    <m/>
    <m/>
    <n v="196"/>
  </r>
  <r>
    <n v="5"/>
    <x v="4"/>
    <s v="F. CC. Físicas"/>
    <x v="92"/>
    <x v="92"/>
    <s v="MONOGRAFÍA"/>
    <m/>
    <m/>
    <m/>
    <m/>
    <m/>
    <m/>
    <m/>
    <m/>
    <m/>
    <m/>
    <m/>
    <m/>
    <m/>
    <n v="1"/>
    <m/>
    <m/>
    <m/>
    <m/>
    <m/>
    <m/>
    <m/>
    <m/>
    <m/>
    <m/>
    <m/>
    <m/>
    <n v="50"/>
    <m/>
    <m/>
    <m/>
    <n v="51"/>
  </r>
  <r>
    <n v="5"/>
    <x v="4"/>
    <s v="F. CC. Físicas"/>
    <x v="93"/>
    <x v="93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5"/>
    <x v="4"/>
    <s v="F. CC. Físicas"/>
    <x v="93"/>
    <x v="9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93"/>
    <x v="93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93"/>
    <x v="93"/>
    <s v="MAT NO LIBRAR"/>
    <m/>
    <n v="2"/>
    <m/>
    <m/>
    <m/>
    <n v="1"/>
    <m/>
    <m/>
    <m/>
    <m/>
    <m/>
    <m/>
    <m/>
    <m/>
    <m/>
    <m/>
    <m/>
    <m/>
    <m/>
    <m/>
    <m/>
    <n v="1"/>
    <m/>
    <m/>
    <m/>
    <m/>
    <m/>
    <m/>
    <m/>
    <m/>
    <n v="4"/>
  </r>
  <r>
    <n v="5"/>
    <x v="4"/>
    <s v="F. CC. Físicas"/>
    <x v="93"/>
    <x v="93"/>
    <s v="MONOGRAFÍA"/>
    <m/>
    <n v="1"/>
    <m/>
    <m/>
    <n v="10"/>
    <m/>
    <m/>
    <m/>
    <m/>
    <m/>
    <m/>
    <m/>
    <m/>
    <n v="4934"/>
    <m/>
    <m/>
    <m/>
    <m/>
    <m/>
    <m/>
    <m/>
    <n v="5"/>
    <m/>
    <m/>
    <m/>
    <m/>
    <m/>
    <m/>
    <m/>
    <m/>
    <n v="4950"/>
  </r>
  <r>
    <n v="5"/>
    <x v="4"/>
    <s v="F. CC. Físicas"/>
    <x v="93"/>
    <x v="93"/>
    <s v="PUBL PERIODICA"/>
    <m/>
    <m/>
    <m/>
    <m/>
    <n v="3"/>
    <m/>
    <m/>
    <m/>
    <m/>
    <m/>
    <m/>
    <m/>
    <m/>
    <m/>
    <m/>
    <m/>
    <m/>
    <m/>
    <m/>
    <m/>
    <m/>
    <m/>
    <m/>
    <m/>
    <m/>
    <m/>
    <m/>
    <m/>
    <n v="1"/>
    <m/>
    <n v="4"/>
  </r>
  <r>
    <n v="5"/>
    <x v="4"/>
    <s v="F. CC. Físicas"/>
    <x v="94"/>
    <x v="94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5"/>
    <x v="4"/>
    <s v="F. CC. Físicas"/>
    <x v="94"/>
    <x v="94"/>
    <s v="MAT NO LIBRAR"/>
    <m/>
    <n v="6"/>
    <m/>
    <m/>
    <m/>
    <n v="15"/>
    <m/>
    <m/>
    <m/>
    <m/>
    <m/>
    <m/>
    <m/>
    <m/>
    <m/>
    <m/>
    <m/>
    <m/>
    <m/>
    <m/>
    <m/>
    <n v="2"/>
    <m/>
    <m/>
    <m/>
    <m/>
    <n v="1"/>
    <m/>
    <m/>
    <m/>
    <n v="24"/>
  </r>
  <r>
    <n v="5"/>
    <x v="4"/>
    <s v="F. CC. Físicas"/>
    <x v="94"/>
    <x v="94"/>
    <s v="MONOGRAFÍA"/>
    <m/>
    <m/>
    <m/>
    <m/>
    <m/>
    <m/>
    <m/>
    <m/>
    <m/>
    <m/>
    <m/>
    <m/>
    <m/>
    <n v="927"/>
    <m/>
    <m/>
    <m/>
    <m/>
    <m/>
    <m/>
    <m/>
    <n v="3"/>
    <m/>
    <m/>
    <m/>
    <m/>
    <m/>
    <m/>
    <m/>
    <m/>
    <n v="930"/>
  </r>
  <r>
    <n v="5"/>
    <x v="4"/>
    <s v="F. CC. Físicas"/>
    <x v="94"/>
    <x v="94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95"/>
    <x v="95"/>
    <s v="MAT NO LIBRAR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5"/>
    <x v="4"/>
    <s v="F. CC. Físicas"/>
    <x v="95"/>
    <x v="95"/>
    <s v="MONOGRAFÍA"/>
    <m/>
    <m/>
    <m/>
    <m/>
    <n v="1"/>
    <m/>
    <m/>
    <m/>
    <m/>
    <m/>
    <m/>
    <m/>
    <m/>
    <n v="1032"/>
    <m/>
    <m/>
    <m/>
    <m/>
    <m/>
    <m/>
    <m/>
    <m/>
    <m/>
    <m/>
    <m/>
    <m/>
    <m/>
    <m/>
    <m/>
    <m/>
    <n v="1033"/>
  </r>
  <r>
    <n v="5"/>
    <x v="4"/>
    <s v="F. CC. Físicas"/>
    <x v="95"/>
    <x v="9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96"/>
    <x v="96"/>
    <s v="MAT NO LIBRAR"/>
    <m/>
    <n v="26"/>
    <m/>
    <m/>
    <m/>
    <m/>
    <m/>
    <m/>
    <m/>
    <m/>
    <m/>
    <m/>
    <m/>
    <m/>
    <m/>
    <m/>
    <m/>
    <m/>
    <m/>
    <m/>
    <m/>
    <m/>
    <m/>
    <m/>
    <m/>
    <m/>
    <m/>
    <m/>
    <m/>
    <m/>
    <n v="26"/>
  </r>
  <r>
    <n v="5"/>
    <x v="4"/>
    <s v="F. CC. Físicas"/>
    <x v="96"/>
    <x v="96"/>
    <s v="MONOGRAFÍA"/>
    <m/>
    <n v="6"/>
    <m/>
    <m/>
    <n v="1"/>
    <m/>
    <m/>
    <m/>
    <m/>
    <m/>
    <m/>
    <m/>
    <m/>
    <n v="1537"/>
    <m/>
    <m/>
    <m/>
    <n v="2"/>
    <m/>
    <m/>
    <m/>
    <m/>
    <m/>
    <m/>
    <m/>
    <m/>
    <n v="1"/>
    <m/>
    <m/>
    <m/>
    <n v="1547"/>
  </r>
  <r>
    <n v="5"/>
    <x v="4"/>
    <s v="F. CC. Físicas"/>
    <x v="96"/>
    <x v="96"/>
    <s v="PUBL PERIODICA"/>
    <m/>
    <m/>
    <m/>
    <m/>
    <n v="1"/>
    <m/>
    <m/>
    <m/>
    <m/>
    <m/>
    <m/>
    <m/>
    <m/>
    <n v="8"/>
    <m/>
    <m/>
    <m/>
    <m/>
    <m/>
    <m/>
    <m/>
    <m/>
    <m/>
    <m/>
    <m/>
    <m/>
    <m/>
    <m/>
    <m/>
    <m/>
    <n v="9"/>
  </r>
  <r>
    <n v="5"/>
    <x v="4"/>
    <s v="F. CC. Físicas"/>
    <x v="97"/>
    <x v="97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97"/>
    <x v="97"/>
    <s v="MONOGRAFÍA"/>
    <m/>
    <m/>
    <n v="1"/>
    <m/>
    <n v="6"/>
    <m/>
    <m/>
    <m/>
    <m/>
    <m/>
    <m/>
    <m/>
    <m/>
    <n v="1198"/>
    <m/>
    <m/>
    <m/>
    <m/>
    <m/>
    <m/>
    <n v="1"/>
    <n v="2"/>
    <m/>
    <m/>
    <m/>
    <m/>
    <m/>
    <m/>
    <m/>
    <m/>
    <n v="1208"/>
  </r>
  <r>
    <n v="5"/>
    <x v="4"/>
    <s v="F. CC. Físicas"/>
    <x v="97"/>
    <x v="97"/>
    <s v="PUBL PERIODICA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5"/>
    <x v="4"/>
    <s v="F. CC. Físicas"/>
    <x v="98"/>
    <x v="9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98"/>
    <x v="98"/>
    <s v="PUBL PERIODICA"/>
    <m/>
    <m/>
    <m/>
    <m/>
    <n v="2"/>
    <m/>
    <m/>
    <m/>
    <m/>
    <m/>
    <m/>
    <m/>
    <m/>
    <n v="1"/>
    <m/>
    <m/>
    <m/>
    <m/>
    <m/>
    <m/>
    <m/>
    <m/>
    <m/>
    <m/>
    <m/>
    <m/>
    <m/>
    <m/>
    <m/>
    <m/>
    <n v="3"/>
  </r>
  <r>
    <n v="5"/>
    <x v="4"/>
    <s v="F. CC. Físicas"/>
    <x v="99"/>
    <x v="99"/>
    <s v="MAT NO LIBRAR"/>
    <m/>
    <n v="1"/>
    <m/>
    <m/>
    <m/>
    <m/>
    <m/>
    <m/>
    <m/>
    <m/>
    <m/>
    <m/>
    <m/>
    <m/>
    <m/>
    <m/>
    <m/>
    <m/>
    <m/>
    <n v="8"/>
    <m/>
    <m/>
    <m/>
    <m/>
    <m/>
    <m/>
    <n v="1"/>
    <m/>
    <m/>
    <m/>
    <n v="10"/>
  </r>
  <r>
    <n v="5"/>
    <x v="4"/>
    <s v="F. CC. Físicas"/>
    <x v="99"/>
    <x v="99"/>
    <s v="MONOGRAFÍA"/>
    <m/>
    <m/>
    <m/>
    <m/>
    <n v="2"/>
    <m/>
    <m/>
    <m/>
    <m/>
    <m/>
    <m/>
    <m/>
    <m/>
    <n v="1797"/>
    <m/>
    <m/>
    <m/>
    <n v="3"/>
    <m/>
    <m/>
    <m/>
    <n v="2"/>
    <m/>
    <m/>
    <m/>
    <m/>
    <m/>
    <m/>
    <m/>
    <m/>
    <n v="1804"/>
  </r>
  <r>
    <n v="5"/>
    <x v="4"/>
    <s v="F. CC. Físicas"/>
    <x v="99"/>
    <x v="99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5"/>
    <x v="4"/>
    <s v="F. CC. Físicas"/>
    <x v="100"/>
    <x v="100"/>
    <s v="MAT NO LIBRAR"/>
    <m/>
    <n v="4"/>
    <m/>
    <m/>
    <m/>
    <m/>
    <m/>
    <m/>
    <m/>
    <m/>
    <m/>
    <m/>
    <m/>
    <m/>
    <m/>
    <m/>
    <m/>
    <m/>
    <m/>
    <m/>
    <m/>
    <n v="4"/>
    <m/>
    <m/>
    <m/>
    <m/>
    <m/>
    <m/>
    <m/>
    <m/>
    <n v="8"/>
  </r>
  <r>
    <n v="5"/>
    <x v="4"/>
    <s v="F. CC. Físicas"/>
    <x v="100"/>
    <x v="100"/>
    <s v="MONOGRAFÍA"/>
    <m/>
    <m/>
    <m/>
    <m/>
    <m/>
    <m/>
    <m/>
    <m/>
    <m/>
    <m/>
    <m/>
    <m/>
    <m/>
    <n v="378"/>
    <m/>
    <m/>
    <m/>
    <m/>
    <m/>
    <m/>
    <m/>
    <n v="2"/>
    <m/>
    <m/>
    <m/>
    <m/>
    <m/>
    <m/>
    <m/>
    <m/>
    <n v="380"/>
  </r>
  <r>
    <n v="5"/>
    <x v="4"/>
    <s v="F. CC. Físicas"/>
    <x v="100"/>
    <x v="100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101"/>
    <x v="10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101"/>
    <x v="101"/>
    <s v="MONOGRAFÍ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5"/>
    <x v="4"/>
    <s v="F. CC. Físicas"/>
    <x v="102"/>
    <x v="102"/>
    <s v="MAT NO LIBRAR"/>
    <m/>
    <n v="16"/>
    <m/>
    <m/>
    <m/>
    <n v="22"/>
    <m/>
    <m/>
    <m/>
    <m/>
    <m/>
    <m/>
    <m/>
    <m/>
    <m/>
    <m/>
    <m/>
    <m/>
    <m/>
    <m/>
    <m/>
    <m/>
    <m/>
    <m/>
    <m/>
    <m/>
    <m/>
    <m/>
    <m/>
    <m/>
    <n v="38"/>
  </r>
  <r>
    <n v="5"/>
    <x v="4"/>
    <s v="F. CC. Físicas"/>
    <x v="102"/>
    <x v="102"/>
    <s v="MONOGRAFÍA"/>
    <m/>
    <m/>
    <m/>
    <m/>
    <m/>
    <m/>
    <m/>
    <m/>
    <m/>
    <m/>
    <m/>
    <m/>
    <m/>
    <n v="444"/>
    <m/>
    <m/>
    <m/>
    <m/>
    <m/>
    <m/>
    <m/>
    <n v="5"/>
    <m/>
    <m/>
    <m/>
    <m/>
    <m/>
    <m/>
    <m/>
    <m/>
    <n v="449"/>
  </r>
  <r>
    <n v="5"/>
    <x v="4"/>
    <s v="F. CC. Físicas"/>
    <x v="103"/>
    <x v="10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103"/>
    <x v="103"/>
    <s v="MAT NO LIBRAR"/>
    <m/>
    <n v="13"/>
    <m/>
    <m/>
    <m/>
    <m/>
    <m/>
    <m/>
    <m/>
    <m/>
    <m/>
    <m/>
    <n v="1"/>
    <m/>
    <m/>
    <m/>
    <m/>
    <m/>
    <m/>
    <m/>
    <m/>
    <m/>
    <m/>
    <m/>
    <m/>
    <m/>
    <m/>
    <m/>
    <m/>
    <m/>
    <n v="14"/>
  </r>
  <r>
    <n v="5"/>
    <x v="4"/>
    <s v="F. CC. Físicas"/>
    <x v="103"/>
    <x v="103"/>
    <s v="MONOGRAFÍA"/>
    <m/>
    <n v="1"/>
    <m/>
    <m/>
    <n v="1"/>
    <m/>
    <m/>
    <m/>
    <m/>
    <m/>
    <m/>
    <m/>
    <m/>
    <n v="1479"/>
    <m/>
    <m/>
    <m/>
    <n v="2"/>
    <m/>
    <m/>
    <m/>
    <n v="2"/>
    <m/>
    <m/>
    <m/>
    <m/>
    <m/>
    <m/>
    <m/>
    <m/>
    <n v="1485"/>
  </r>
  <r>
    <n v="5"/>
    <x v="4"/>
    <s v="F. CC. Físicas"/>
    <x v="103"/>
    <x v="103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104"/>
    <x v="104"/>
    <s v="MAT NO LIBRAR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n v="3"/>
  </r>
  <r>
    <n v="5"/>
    <x v="4"/>
    <s v="F. CC. Físicas"/>
    <x v="104"/>
    <x v="104"/>
    <s v="MONOGRAFÍA"/>
    <m/>
    <m/>
    <m/>
    <m/>
    <m/>
    <m/>
    <m/>
    <m/>
    <m/>
    <m/>
    <m/>
    <m/>
    <m/>
    <n v="585"/>
    <m/>
    <m/>
    <m/>
    <m/>
    <m/>
    <m/>
    <m/>
    <n v="4"/>
    <m/>
    <m/>
    <m/>
    <m/>
    <m/>
    <m/>
    <m/>
    <m/>
    <n v="589"/>
  </r>
  <r>
    <n v="6"/>
    <x v="5"/>
    <s v="F. CC. Geológicas"/>
    <x v="105"/>
    <x v="105"/>
    <s v="COLECCIÓN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6"/>
    <x v="5"/>
    <s v="F. CC. Geológicas"/>
    <x v="105"/>
    <x v="105"/>
    <s v="FONDO ANTIGUO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6"/>
    <x v="5"/>
    <s v="F. CC. Geológicas"/>
    <x v="105"/>
    <x v="105"/>
    <s v="MAT NO LIBRAR"/>
    <m/>
    <m/>
    <m/>
    <m/>
    <m/>
    <m/>
    <m/>
    <n v="10"/>
    <m/>
    <m/>
    <m/>
    <m/>
    <m/>
    <m/>
    <m/>
    <m/>
    <m/>
    <m/>
    <m/>
    <m/>
    <m/>
    <m/>
    <m/>
    <m/>
    <m/>
    <m/>
    <m/>
    <m/>
    <m/>
    <m/>
    <n v="10"/>
  </r>
  <r>
    <n v="6"/>
    <x v="5"/>
    <s v="F. CC. Geológicas"/>
    <x v="105"/>
    <x v="105"/>
    <s v="MONOGRAFÍA"/>
    <m/>
    <m/>
    <m/>
    <m/>
    <n v="121"/>
    <m/>
    <m/>
    <m/>
    <m/>
    <m/>
    <m/>
    <m/>
    <m/>
    <n v="2437"/>
    <m/>
    <m/>
    <m/>
    <n v="3"/>
    <m/>
    <n v="1"/>
    <m/>
    <m/>
    <m/>
    <m/>
    <m/>
    <m/>
    <m/>
    <m/>
    <m/>
    <m/>
    <n v="2562"/>
  </r>
  <r>
    <n v="6"/>
    <x v="5"/>
    <s v="F. CC. Geológicas"/>
    <x v="105"/>
    <x v="105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6"/>
    <x v="5"/>
    <s v="F. CC. Geológicas"/>
    <x v="106"/>
    <x v="106"/>
    <s v="MAT NO LIBRAR"/>
    <m/>
    <n v="24"/>
    <m/>
    <m/>
    <m/>
    <n v="75"/>
    <m/>
    <n v="1692"/>
    <m/>
    <m/>
    <m/>
    <m/>
    <m/>
    <n v="14"/>
    <m/>
    <m/>
    <m/>
    <m/>
    <m/>
    <n v="9775"/>
    <m/>
    <m/>
    <m/>
    <m/>
    <m/>
    <m/>
    <m/>
    <m/>
    <m/>
    <m/>
    <n v="11580"/>
  </r>
  <r>
    <n v="6"/>
    <x v="5"/>
    <s v="F. CC. Geológicas"/>
    <x v="106"/>
    <x v="106"/>
    <s v="MONOGRAFÍA"/>
    <m/>
    <m/>
    <m/>
    <m/>
    <m/>
    <m/>
    <m/>
    <m/>
    <m/>
    <m/>
    <m/>
    <m/>
    <m/>
    <n v="290"/>
    <m/>
    <m/>
    <m/>
    <m/>
    <m/>
    <n v="20"/>
    <m/>
    <n v="9"/>
    <m/>
    <m/>
    <m/>
    <m/>
    <m/>
    <m/>
    <m/>
    <m/>
    <n v="319"/>
  </r>
  <r>
    <n v="6"/>
    <x v="5"/>
    <s v="F. CC. Geológicas"/>
    <x v="107"/>
    <x v="107"/>
    <s v="MAT NO LIBRAR"/>
    <m/>
    <m/>
    <m/>
    <m/>
    <m/>
    <m/>
    <m/>
    <m/>
    <m/>
    <m/>
    <m/>
    <m/>
    <m/>
    <m/>
    <m/>
    <m/>
    <m/>
    <m/>
    <m/>
    <n v="15286"/>
    <m/>
    <m/>
    <m/>
    <m/>
    <m/>
    <m/>
    <m/>
    <m/>
    <m/>
    <m/>
    <n v="15286"/>
  </r>
  <r>
    <n v="6"/>
    <x v="5"/>
    <s v="F. CC. Geológicas"/>
    <x v="107"/>
    <x v="107"/>
    <s v="MONOGRAFÍA"/>
    <m/>
    <m/>
    <m/>
    <m/>
    <n v="1"/>
    <m/>
    <m/>
    <m/>
    <m/>
    <m/>
    <m/>
    <m/>
    <m/>
    <n v="9"/>
    <m/>
    <m/>
    <m/>
    <m/>
    <m/>
    <n v="12"/>
    <m/>
    <m/>
    <m/>
    <m/>
    <m/>
    <m/>
    <m/>
    <m/>
    <m/>
    <m/>
    <n v="22"/>
  </r>
  <r>
    <n v="6"/>
    <x v="5"/>
    <s v="F. CC. Geológicas"/>
    <x v="108"/>
    <x v="108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6"/>
    <x v="5"/>
    <s v="F. CC. Geológicas"/>
    <x v="108"/>
    <x v="108"/>
    <s v="MAT NO LIBRAR"/>
    <m/>
    <m/>
    <m/>
    <m/>
    <m/>
    <m/>
    <m/>
    <m/>
    <m/>
    <m/>
    <m/>
    <m/>
    <m/>
    <m/>
    <m/>
    <m/>
    <m/>
    <m/>
    <m/>
    <n v="4"/>
    <m/>
    <m/>
    <m/>
    <m/>
    <m/>
    <m/>
    <m/>
    <m/>
    <m/>
    <m/>
    <n v="4"/>
  </r>
  <r>
    <n v="6"/>
    <x v="5"/>
    <s v="F. CC. Geológicas"/>
    <x v="108"/>
    <x v="108"/>
    <s v="MONOGRAFÍA"/>
    <n v="1"/>
    <m/>
    <m/>
    <m/>
    <n v="244"/>
    <m/>
    <m/>
    <m/>
    <m/>
    <m/>
    <m/>
    <m/>
    <m/>
    <n v="12333"/>
    <m/>
    <m/>
    <m/>
    <n v="68"/>
    <m/>
    <m/>
    <m/>
    <n v="7"/>
    <m/>
    <m/>
    <m/>
    <m/>
    <m/>
    <m/>
    <m/>
    <m/>
    <n v="12653"/>
  </r>
  <r>
    <n v="6"/>
    <x v="5"/>
    <s v="F. CC. Geológicas"/>
    <x v="108"/>
    <x v="108"/>
    <s v="PUBL PERIODICA"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6"/>
    <x v="5"/>
    <s v="F. CC. Geológicas"/>
    <x v="109"/>
    <x v="109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09"/>
    <x v="109"/>
    <s v="MAT NO LIBRAR"/>
    <m/>
    <n v="7"/>
    <m/>
    <n v="83"/>
    <m/>
    <n v="4"/>
    <m/>
    <m/>
    <m/>
    <m/>
    <m/>
    <m/>
    <m/>
    <m/>
    <m/>
    <m/>
    <m/>
    <m/>
    <m/>
    <m/>
    <m/>
    <n v="4"/>
    <n v="118"/>
    <m/>
    <m/>
    <m/>
    <n v="1"/>
    <m/>
    <m/>
    <m/>
    <n v="217"/>
  </r>
  <r>
    <n v="6"/>
    <x v="5"/>
    <s v="F. CC. Geológicas"/>
    <x v="109"/>
    <x v="109"/>
    <s v="MONOGRAFÍA"/>
    <m/>
    <n v="293"/>
    <m/>
    <m/>
    <n v="7"/>
    <n v="1"/>
    <m/>
    <m/>
    <m/>
    <m/>
    <m/>
    <m/>
    <m/>
    <n v="512"/>
    <m/>
    <m/>
    <m/>
    <n v="10"/>
    <m/>
    <m/>
    <m/>
    <n v="14"/>
    <m/>
    <m/>
    <m/>
    <m/>
    <m/>
    <m/>
    <m/>
    <m/>
    <n v="837"/>
  </r>
  <r>
    <n v="6"/>
    <x v="5"/>
    <s v="F. CC. Geológicas"/>
    <x v="109"/>
    <x v="109"/>
    <s v="PUBL PERIODICA"/>
    <m/>
    <n v="2"/>
    <m/>
    <m/>
    <n v="1"/>
    <m/>
    <m/>
    <m/>
    <m/>
    <m/>
    <m/>
    <m/>
    <m/>
    <n v="4"/>
    <m/>
    <m/>
    <m/>
    <m/>
    <m/>
    <m/>
    <m/>
    <m/>
    <m/>
    <m/>
    <m/>
    <m/>
    <m/>
    <m/>
    <m/>
    <m/>
    <n v="7"/>
  </r>
  <r>
    <n v="6"/>
    <x v="5"/>
    <s v="F. CC. Geológicas"/>
    <x v="110"/>
    <x v="110"/>
    <s v="MAT NO LIBRAR"/>
    <m/>
    <m/>
    <m/>
    <m/>
    <m/>
    <m/>
    <m/>
    <n v="1"/>
    <m/>
    <m/>
    <m/>
    <m/>
    <m/>
    <n v="1"/>
    <m/>
    <m/>
    <m/>
    <m/>
    <m/>
    <m/>
    <m/>
    <m/>
    <m/>
    <m/>
    <m/>
    <m/>
    <n v="2"/>
    <m/>
    <m/>
    <m/>
    <n v="4"/>
  </r>
  <r>
    <n v="6"/>
    <x v="5"/>
    <s v="F. CC. Geológicas"/>
    <x v="110"/>
    <x v="110"/>
    <s v="MONOGRAFÍA"/>
    <m/>
    <m/>
    <m/>
    <m/>
    <n v="28"/>
    <m/>
    <m/>
    <m/>
    <m/>
    <m/>
    <m/>
    <m/>
    <m/>
    <n v="5629"/>
    <m/>
    <m/>
    <m/>
    <n v="31"/>
    <m/>
    <m/>
    <m/>
    <m/>
    <m/>
    <m/>
    <m/>
    <m/>
    <m/>
    <m/>
    <m/>
    <m/>
    <n v="5688"/>
  </r>
  <r>
    <n v="6"/>
    <x v="5"/>
    <s v="F. CC. Geológicas"/>
    <x v="110"/>
    <x v="110"/>
    <s v="PUBL PERIODIC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6"/>
    <x v="5"/>
    <s v="F. CC. Geológicas"/>
    <x v="111"/>
    <x v="111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11"/>
    <x v="111"/>
    <s v="PUBL PERIODICA"/>
    <m/>
    <m/>
    <m/>
    <m/>
    <n v="28"/>
    <m/>
    <m/>
    <m/>
    <m/>
    <m/>
    <m/>
    <m/>
    <m/>
    <n v="14"/>
    <m/>
    <m/>
    <m/>
    <m/>
    <m/>
    <m/>
    <m/>
    <m/>
    <m/>
    <m/>
    <m/>
    <m/>
    <m/>
    <m/>
    <m/>
    <m/>
    <n v="42"/>
  </r>
  <r>
    <n v="6"/>
    <x v="5"/>
    <s v="F. CC. Geológicas"/>
    <x v="112"/>
    <x v="112"/>
    <s v="MAT NO DOCUMENT"/>
    <m/>
    <m/>
    <m/>
    <m/>
    <m/>
    <m/>
    <m/>
    <m/>
    <m/>
    <m/>
    <m/>
    <m/>
    <m/>
    <m/>
    <m/>
    <n v="45"/>
    <m/>
    <m/>
    <m/>
    <m/>
    <m/>
    <m/>
    <m/>
    <m/>
    <m/>
    <m/>
    <m/>
    <m/>
    <m/>
    <m/>
    <n v="45"/>
  </r>
  <r>
    <n v="6"/>
    <x v="5"/>
    <s v="F. CC. Geológicas"/>
    <x v="113"/>
    <x v="113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13"/>
    <x v="113"/>
    <s v="MAT NO DOCUMENT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n v="1"/>
  </r>
  <r>
    <n v="6"/>
    <x v="5"/>
    <s v="F. CC. Geológicas"/>
    <x v="113"/>
    <x v="113"/>
    <s v="MAT NO LIBRAR"/>
    <m/>
    <m/>
    <m/>
    <m/>
    <m/>
    <m/>
    <m/>
    <m/>
    <m/>
    <m/>
    <m/>
    <m/>
    <m/>
    <n v="14"/>
    <m/>
    <m/>
    <m/>
    <m/>
    <m/>
    <n v="4"/>
    <m/>
    <m/>
    <n v="1"/>
    <m/>
    <m/>
    <m/>
    <m/>
    <m/>
    <m/>
    <m/>
    <n v="19"/>
  </r>
  <r>
    <n v="6"/>
    <x v="5"/>
    <s v="F. CC. Geológicas"/>
    <x v="113"/>
    <x v="113"/>
    <s v="MONOGRAFÍA"/>
    <m/>
    <n v="2"/>
    <m/>
    <m/>
    <n v="77"/>
    <m/>
    <m/>
    <m/>
    <m/>
    <m/>
    <m/>
    <m/>
    <m/>
    <n v="14461"/>
    <m/>
    <m/>
    <m/>
    <n v="5"/>
    <m/>
    <m/>
    <m/>
    <n v="1"/>
    <m/>
    <m/>
    <m/>
    <m/>
    <m/>
    <m/>
    <m/>
    <m/>
    <n v="14546"/>
  </r>
  <r>
    <n v="6"/>
    <x v="5"/>
    <s v="F. CC. Geológicas"/>
    <x v="113"/>
    <x v="113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13"/>
    <x v="113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6"/>
    <x v="5"/>
    <s v="F. CC. Geológicas"/>
    <x v="114"/>
    <x v="114"/>
    <s v="MONOGRAFÍA"/>
    <m/>
    <m/>
    <m/>
    <m/>
    <n v="1"/>
    <m/>
    <m/>
    <m/>
    <m/>
    <m/>
    <m/>
    <m/>
    <m/>
    <n v="716"/>
    <m/>
    <m/>
    <m/>
    <m/>
    <m/>
    <n v="47"/>
    <m/>
    <n v="1"/>
    <m/>
    <m/>
    <m/>
    <m/>
    <m/>
    <m/>
    <m/>
    <m/>
    <n v="765"/>
  </r>
  <r>
    <n v="6"/>
    <x v="5"/>
    <s v="F. CC. Geológicas"/>
    <x v="114"/>
    <x v="114"/>
    <s v="PUBL PERIODIC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6"/>
    <x v="5"/>
    <s v="F. CC. Geológicas"/>
    <x v="115"/>
    <x v="115"/>
    <s v="MAT NO DOCUMENT"/>
    <m/>
    <m/>
    <m/>
    <m/>
    <m/>
    <m/>
    <n v="8"/>
    <m/>
    <m/>
    <m/>
    <m/>
    <m/>
    <m/>
    <m/>
    <m/>
    <m/>
    <m/>
    <m/>
    <m/>
    <m/>
    <m/>
    <m/>
    <m/>
    <m/>
    <m/>
    <m/>
    <m/>
    <m/>
    <m/>
    <m/>
    <n v="8"/>
  </r>
  <r>
    <n v="6"/>
    <x v="5"/>
    <s v="F. CC. Geológicas"/>
    <x v="115"/>
    <x v="115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6"/>
    <x v="5"/>
    <s v="F. CC. Geológicas"/>
    <x v="116"/>
    <x v="116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6"/>
    <x v="5"/>
    <s v="F. CC. Geológicas"/>
    <x v="116"/>
    <x v="116"/>
    <s v="MONOGRAFÍA"/>
    <m/>
    <m/>
    <m/>
    <m/>
    <n v="77"/>
    <m/>
    <m/>
    <m/>
    <m/>
    <m/>
    <m/>
    <m/>
    <m/>
    <n v="43"/>
    <m/>
    <m/>
    <m/>
    <n v="1705"/>
    <m/>
    <m/>
    <m/>
    <m/>
    <m/>
    <m/>
    <m/>
    <m/>
    <m/>
    <m/>
    <m/>
    <m/>
    <n v="1825"/>
  </r>
  <r>
    <n v="6"/>
    <x v="5"/>
    <s v="F. CC. Geológicas"/>
    <x v="117"/>
    <x v="117"/>
    <s v="MONOGRAFÍA"/>
    <m/>
    <m/>
    <m/>
    <m/>
    <m/>
    <m/>
    <m/>
    <m/>
    <m/>
    <m/>
    <m/>
    <m/>
    <m/>
    <m/>
    <m/>
    <m/>
    <m/>
    <n v="593"/>
    <m/>
    <m/>
    <m/>
    <m/>
    <m/>
    <m/>
    <m/>
    <m/>
    <m/>
    <m/>
    <m/>
    <m/>
    <n v="593"/>
  </r>
  <r>
    <n v="6"/>
    <x v="5"/>
    <s v="F. CC. Geológicas"/>
    <x v="118"/>
    <x v="118"/>
    <s v="MAT NO LIBRAR"/>
    <m/>
    <m/>
    <m/>
    <m/>
    <m/>
    <n v="295"/>
    <m/>
    <m/>
    <m/>
    <m/>
    <m/>
    <m/>
    <m/>
    <m/>
    <m/>
    <m/>
    <m/>
    <m/>
    <m/>
    <m/>
    <m/>
    <m/>
    <m/>
    <m/>
    <m/>
    <m/>
    <n v="100"/>
    <m/>
    <m/>
    <m/>
    <n v="395"/>
  </r>
  <r>
    <n v="6"/>
    <x v="5"/>
    <s v="F. CC. Geológicas"/>
    <x v="118"/>
    <x v="118"/>
    <s v="MONOGRAFÍA"/>
    <m/>
    <m/>
    <m/>
    <m/>
    <m/>
    <n v="2"/>
    <m/>
    <m/>
    <m/>
    <m/>
    <m/>
    <m/>
    <m/>
    <n v="23"/>
    <m/>
    <m/>
    <m/>
    <m/>
    <m/>
    <m/>
    <m/>
    <n v="7"/>
    <m/>
    <m/>
    <m/>
    <m/>
    <m/>
    <m/>
    <m/>
    <m/>
    <n v="32"/>
  </r>
  <r>
    <n v="6"/>
    <x v="5"/>
    <s v="F. CC. Geológicas"/>
    <x v="119"/>
    <x v="119"/>
    <s v="MONOGRAFÍA"/>
    <m/>
    <m/>
    <m/>
    <m/>
    <n v="94"/>
    <m/>
    <m/>
    <m/>
    <m/>
    <m/>
    <m/>
    <m/>
    <m/>
    <n v="3865"/>
    <m/>
    <m/>
    <m/>
    <n v="17"/>
    <m/>
    <m/>
    <m/>
    <m/>
    <m/>
    <m/>
    <m/>
    <m/>
    <m/>
    <m/>
    <m/>
    <m/>
    <n v="3976"/>
  </r>
  <r>
    <n v="6"/>
    <x v="5"/>
    <s v="F. CC. Geológicas"/>
    <x v="120"/>
    <x v="120"/>
    <s v="MAT NO DOCUMENT"/>
    <m/>
    <m/>
    <m/>
    <m/>
    <m/>
    <m/>
    <n v="1"/>
    <m/>
    <m/>
    <m/>
    <m/>
    <m/>
    <m/>
    <m/>
    <m/>
    <n v="16"/>
    <n v="6"/>
    <m/>
    <m/>
    <m/>
    <m/>
    <m/>
    <m/>
    <m/>
    <m/>
    <m/>
    <m/>
    <m/>
    <m/>
    <m/>
    <n v="23"/>
  </r>
  <r>
    <n v="6"/>
    <x v="5"/>
    <s v="F. CC. Geológicas"/>
    <x v="121"/>
    <x v="121"/>
    <s v="MAT NO LIBRAR"/>
    <m/>
    <m/>
    <m/>
    <m/>
    <m/>
    <m/>
    <m/>
    <m/>
    <m/>
    <m/>
    <m/>
    <m/>
    <n v="1"/>
    <m/>
    <m/>
    <m/>
    <m/>
    <m/>
    <m/>
    <n v="13"/>
    <m/>
    <m/>
    <m/>
    <m/>
    <m/>
    <m/>
    <m/>
    <m/>
    <m/>
    <m/>
    <n v="14"/>
  </r>
  <r>
    <n v="6"/>
    <x v="5"/>
    <s v="F. CC. Geológicas"/>
    <x v="121"/>
    <x v="121"/>
    <s v="MONOGRAFÍA"/>
    <m/>
    <m/>
    <m/>
    <m/>
    <n v="7"/>
    <m/>
    <m/>
    <m/>
    <m/>
    <m/>
    <m/>
    <m/>
    <m/>
    <n v="839"/>
    <m/>
    <m/>
    <m/>
    <m/>
    <m/>
    <m/>
    <m/>
    <m/>
    <m/>
    <m/>
    <m/>
    <m/>
    <m/>
    <m/>
    <m/>
    <m/>
    <n v="846"/>
  </r>
  <r>
    <n v="6"/>
    <x v="5"/>
    <s v="F. CC. Geológicas"/>
    <x v="122"/>
    <x v="122"/>
    <s v="MAT NO LIBRAR"/>
    <m/>
    <m/>
    <m/>
    <m/>
    <m/>
    <n v="175"/>
    <m/>
    <m/>
    <m/>
    <m/>
    <m/>
    <m/>
    <m/>
    <m/>
    <m/>
    <m/>
    <m/>
    <m/>
    <m/>
    <m/>
    <m/>
    <m/>
    <m/>
    <m/>
    <m/>
    <m/>
    <m/>
    <m/>
    <m/>
    <m/>
    <n v="175"/>
  </r>
  <r>
    <n v="6"/>
    <x v="5"/>
    <s v="F. CC. Geológicas"/>
    <x v="122"/>
    <x v="122"/>
    <s v="MONOGRAFÍA"/>
    <m/>
    <m/>
    <m/>
    <m/>
    <m/>
    <m/>
    <m/>
    <m/>
    <m/>
    <m/>
    <m/>
    <m/>
    <m/>
    <n v="339"/>
    <m/>
    <m/>
    <m/>
    <m/>
    <m/>
    <m/>
    <m/>
    <m/>
    <m/>
    <m/>
    <m/>
    <m/>
    <m/>
    <m/>
    <m/>
    <m/>
    <n v="339"/>
  </r>
  <r>
    <n v="6"/>
    <x v="5"/>
    <s v="F. CC. Geológicas"/>
    <x v="123"/>
    <x v="123"/>
    <s v="MAT NO LIBRAR"/>
    <m/>
    <m/>
    <m/>
    <m/>
    <m/>
    <m/>
    <m/>
    <m/>
    <m/>
    <m/>
    <m/>
    <m/>
    <m/>
    <n v="1"/>
    <m/>
    <m/>
    <m/>
    <m/>
    <n v="1"/>
    <n v="1241"/>
    <m/>
    <m/>
    <m/>
    <m/>
    <m/>
    <m/>
    <m/>
    <m/>
    <m/>
    <m/>
    <n v="1243"/>
  </r>
  <r>
    <n v="6"/>
    <x v="5"/>
    <s v="F. CC. Geológicas"/>
    <x v="123"/>
    <x v="123"/>
    <s v="MONOGRAFÍ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6"/>
    <x v="5"/>
    <s v="F. CC. Geológicas"/>
    <x v="124"/>
    <x v="124"/>
    <s v="ANAL PUBL PER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6"/>
    <x v="5"/>
    <s v="F. CC. Geológicas"/>
    <x v="124"/>
    <x v="124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24"/>
    <x v="124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124"/>
    <x v="124"/>
    <s v="MONOGRAFÍA"/>
    <m/>
    <m/>
    <m/>
    <m/>
    <n v="1"/>
    <m/>
    <m/>
    <m/>
    <m/>
    <m/>
    <m/>
    <m/>
    <m/>
    <n v="1754"/>
    <m/>
    <m/>
    <m/>
    <n v="2"/>
    <m/>
    <m/>
    <m/>
    <m/>
    <m/>
    <m/>
    <m/>
    <m/>
    <m/>
    <m/>
    <m/>
    <m/>
    <n v="1757"/>
  </r>
  <r>
    <n v="6"/>
    <x v="5"/>
    <s v="F. CC. Geológicas"/>
    <x v="125"/>
    <x v="125"/>
    <s v="FONDO ANTIGUO"/>
    <m/>
    <m/>
    <m/>
    <m/>
    <n v="7"/>
    <m/>
    <m/>
    <m/>
    <m/>
    <m/>
    <m/>
    <m/>
    <m/>
    <m/>
    <m/>
    <m/>
    <m/>
    <m/>
    <m/>
    <m/>
    <m/>
    <m/>
    <m/>
    <m/>
    <m/>
    <m/>
    <m/>
    <m/>
    <m/>
    <m/>
    <n v="7"/>
  </r>
  <r>
    <n v="6"/>
    <x v="5"/>
    <s v="F. CC. Geológicas"/>
    <x v="125"/>
    <x v="125"/>
    <s v="PUBL PERIODICA"/>
    <m/>
    <m/>
    <m/>
    <m/>
    <n v="136"/>
    <m/>
    <m/>
    <m/>
    <m/>
    <m/>
    <m/>
    <m/>
    <m/>
    <n v="56"/>
    <m/>
    <m/>
    <m/>
    <m/>
    <m/>
    <m/>
    <m/>
    <m/>
    <m/>
    <m/>
    <m/>
    <m/>
    <m/>
    <m/>
    <m/>
    <m/>
    <n v="192"/>
  </r>
  <r>
    <n v="6"/>
    <x v="5"/>
    <s v="F. CC. Geológicas"/>
    <x v="126"/>
    <x v="126"/>
    <s v="ANAL MONOGRAF"/>
    <m/>
    <m/>
    <m/>
    <m/>
    <m/>
    <m/>
    <m/>
    <m/>
    <m/>
    <m/>
    <n v="3"/>
    <m/>
    <m/>
    <n v="1"/>
    <m/>
    <m/>
    <m/>
    <m/>
    <m/>
    <m/>
    <m/>
    <m/>
    <m/>
    <m/>
    <m/>
    <m/>
    <m/>
    <m/>
    <m/>
    <m/>
    <n v="4"/>
  </r>
  <r>
    <n v="6"/>
    <x v="5"/>
    <s v="F. CC. Geológicas"/>
    <x v="126"/>
    <x v="126"/>
    <s v="ANAL PUBL PER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6"/>
    <x v="5"/>
    <s v="F. CC. Geológicas"/>
    <x v="126"/>
    <x v="126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6"/>
    <x v="5"/>
    <s v="F. CC. Geológicas"/>
    <x v="126"/>
    <x v="126"/>
    <s v="MAT NO LIBRAR"/>
    <m/>
    <n v="5"/>
    <m/>
    <m/>
    <m/>
    <n v="5"/>
    <m/>
    <n v="3"/>
    <m/>
    <m/>
    <m/>
    <m/>
    <m/>
    <m/>
    <m/>
    <m/>
    <m/>
    <m/>
    <m/>
    <m/>
    <m/>
    <m/>
    <m/>
    <m/>
    <m/>
    <m/>
    <m/>
    <m/>
    <m/>
    <m/>
    <n v="13"/>
  </r>
  <r>
    <n v="6"/>
    <x v="5"/>
    <s v="F. CC. Geológicas"/>
    <x v="126"/>
    <x v="126"/>
    <s v="MONOGRAFÍA"/>
    <n v="2"/>
    <n v="2"/>
    <m/>
    <m/>
    <n v="138"/>
    <m/>
    <m/>
    <m/>
    <m/>
    <m/>
    <m/>
    <m/>
    <m/>
    <n v="6023"/>
    <m/>
    <m/>
    <m/>
    <n v="98"/>
    <m/>
    <m/>
    <m/>
    <m/>
    <m/>
    <m/>
    <m/>
    <m/>
    <m/>
    <m/>
    <m/>
    <m/>
    <n v="6263"/>
  </r>
  <r>
    <n v="6"/>
    <x v="5"/>
    <s v="F. CC. Geológicas"/>
    <x v="126"/>
    <x v="126"/>
    <s v="PUBL PERIODICA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7"/>
    <x v="6"/>
    <s v="F. CC. Información"/>
    <x v="127"/>
    <x v="127"/>
    <s v="ANAL MONOGRAF"/>
    <m/>
    <m/>
    <m/>
    <m/>
    <m/>
    <m/>
    <m/>
    <m/>
    <m/>
    <m/>
    <n v="185"/>
    <m/>
    <m/>
    <m/>
    <m/>
    <m/>
    <m/>
    <m/>
    <m/>
    <m/>
    <m/>
    <m/>
    <m/>
    <m/>
    <m/>
    <m/>
    <m/>
    <m/>
    <m/>
    <m/>
    <n v="185"/>
  </r>
  <r>
    <n v="7"/>
    <x v="6"/>
    <s v="F. CC. Información"/>
    <x v="127"/>
    <x v="127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127"/>
    <x v="127"/>
    <s v="MAT NO LIBRAR"/>
    <m/>
    <n v="15"/>
    <m/>
    <n v="4"/>
    <m/>
    <n v="95"/>
    <m/>
    <n v="1"/>
    <n v="4"/>
    <m/>
    <m/>
    <m/>
    <m/>
    <m/>
    <m/>
    <m/>
    <m/>
    <m/>
    <m/>
    <m/>
    <m/>
    <m/>
    <m/>
    <m/>
    <m/>
    <m/>
    <n v="106"/>
    <m/>
    <m/>
    <m/>
    <n v="225"/>
  </r>
  <r>
    <n v="7"/>
    <x v="6"/>
    <s v="F. CC. Información"/>
    <x v="127"/>
    <x v="127"/>
    <s v="MONOGRAFÍA"/>
    <m/>
    <m/>
    <n v="1"/>
    <m/>
    <n v="4"/>
    <m/>
    <m/>
    <m/>
    <m/>
    <m/>
    <m/>
    <m/>
    <m/>
    <n v="3175"/>
    <m/>
    <m/>
    <m/>
    <m/>
    <m/>
    <m/>
    <n v="1"/>
    <n v="10"/>
    <m/>
    <m/>
    <m/>
    <m/>
    <m/>
    <m/>
    <m/>
    <m/>
    <n v="3191"/>
  </r>
  <r>
    <n v="7"/>
    <x v="6"/>
    <s v="F. CC. Información"/>
    <x v="127"/>
    <x v="127"/>
    <s v="PUBL PERIODICA"/>
    <m/>
    <n v="2"/>
    <m/>
    <m/>
    <n v="4"/>
    <m/>
    <m/>
    <m/>
    <m/>
    <m/>
    <m/>
    <m/>
    <m/>
    <n v="39"/>
    <m/>
    <m/>
    <m/>
    <m/>
    <m/>
    <m/>
    <m/>
    <m/>
    <m/>
    <m/>
    <m/>
    <m/>
    <m/>
    <m/>
    <m/>
    <m/>
    <n v="45"/>
  </r>
  <r>
    <n v="7"/>
    <x v="6"/>
    <s v="F. CC. Información"/>
    <x v="128"/>
    <x v="128"/>
    <s v="FONDO ANTIGUO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7"/>
    <x v="6"/>
    <s v="F. CC. Información"/>
    <x v="128"/>
    <x v="128"/>
    <s v="MONOGRAFÍA"/>
    <m/>
    <m/>
    <m/>
    <m/>
    <n v="133"/>
    <m/>
    <m/>
    <m/>
    <m/>
    <m/>
    <m/>
    <m/>
    <m/>
    <n v="509"/>
    <m/>
    <m/>
    <m/>
    <n v="2"/>
    <m/>
    <m/>
    <m/>
    <m/>
    <m/>
    <m/>
    <m/>
    <m/>
    <m/>
    <m/>
    <m/>
    <m/>
    <n v="644"/>
  </r>
  <r>
    <n v="7"/>
    <x v="6"/>
    <s v="F. CC. Información"/>
    <x v="128"/>
    <x v="128"/>
    <s v="PUBL PERIODICA"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7"/>
    <x v="6"/>
    <s v="F. CC. Información"/>
    <x v="129"/>
    <x v="129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7"/>
    <x v="6"/>
    <s v="F. CC. Información"/>
    <x v="129"/>
    <x v="129"/>
    <s v="MONOGRAFÍA"/>
    <m/>
    <m/>
    <m/>
    <m/>
    <m/>
    <m/>
    <m/>
    <m/>
    <m/>
    <m/>
    <m/>
    <m/>
    <m/>
    <n v="121"/>
    <m/>
    <m/>
    <m/>
    <m/>
    <m/>
    <m/>
    <m/>
    <m/>
    <m/>
    <m/>
    <m/>
    <m/>
    <m/>
    <m/>
    <m/>
    <m/>
    <n v="121"/>
  </r>
  <r>
    <n v="7"/>
    <x v="6"/>
    <s v="F. CC. Información"/>
    <x v="129"/>
    <x v="129"/>
    <s v="PUBL PERIODICA"/>
    <m/>
    <m/>
    <m/>
    <m/>
    <m/>
    <m/>
    <m/>
    <m/>
    <m/>
    <m/>
    <m/>
    <m/>
    <m/>
    <n v="18"/>
    <m/>
    <m/>
    <m/>
    <m/>
    <m/>
    <m/>
    <m/>
    <m/>
    <m/>
    <m/>
    <m/>
    <m/>
    <m/>
    <m/>
    <m/>
    <m/>
    <n v="18"/>
  </r>
  <r>
    <n v="7"/>
    <x v="6"/>
    <s v="F. CC. Información"/>
    <x v="130"/>
    <x v="130"/>
    <s v="ANAL MONOGRAF"/>
    <m/>
    <m/>
    <m/>
    <m/>
    <m/>
    <m/>
    <m/>
    <m/>
    <m/>
    <m/>
    <n v="133"/>
    <m/>
    <m/>
    <n v="5"/>
    <m/>
    <m/>
    <m/>
    <m/>
    <m/>
    <m/>
    <m/>
    <m/>
    <m/>
    <m/>
    <m/>
    <m/>
    <m/>
    <m/>
    <m/>
    <m/>
    <n v="138"/>
  </r>
  <r>
    <n v="7"/>
    <x v="6"/>
    <s v="F. CC. Información"/>
    <x v="130"/>
    <x v="130"/>
    <s v="ANAL PUBL PER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n v="7"/>
    <x v="6"/>
    <s v="F. CC. Información"/>
    <x v="130"/>
    <x v="130"/>
    <s v="DESCONOCIDO"/>
    <m/>
    <m/>
    <m/>
    <m/>
    <m/>
    <m/>
    <m/>
    <m/>
    <m/>
    <m/>
    <m/>
    <m/>
    <m/>
    <n v="48"/>
    <m/>
    <m/>
    <m/>
    <m/>
    <m/>
    <m/>
    <m/>
    <m/>
    <m/>
    <m/>
    <m/>
    <m/>
    <m/>
    <m/>
    <m/>
    <m/>
    <n v="48"/>
  </r>
  <r>
    <n v="7"/>
    <x v="6"/>
    <s v="F. CC. Información"/>
    <x v="130"/>
    <x v="130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7"/>
    <x v="6"/>
    <s v="F. CC. Información"/>
    <x v="130"/>
    <x v="130"/>
    <s v="MAT NO LIBRAR"/>
    <m/>
    <n v="8"/>
    <m/>
    <m/>
    <n v="4"/>
    <n v="2"/>
    <m/>
    <n v="46"/>
    <n v="45"/>
    <n v="1"/>
    <m/>
    <m/>
    <m/>
    <n v="1"/>
    <m/>
    <m/>
    <m/>
    <m/>
    <m/>
    <n v="1"/>
    <m/>
    <n v="21"/>
    <m/>
    <m/>
    <n v="3"/>
    <m/>
    <n v="1"/>
    <m/>
    <m/>
    <n v="8"/>
    <n v="141"/>
  </r>
  <r>
    <n v="7"/>
    <x v="6"/>
    <s v="F. CC. Información"/>
    <x v="130"/>
    <x v="130"/>
    <s v="MONOGRAFÍA"/>
    <m/>
    <m/>
    <n v="1"/>
    <m/>
    <n v="499"/>
    <m/>
    <n v="1"/>
    <m/>
    <m/>
    <m/>
    <m/>
    <m/>
    <m/>
    <n v="43032"/>
    <m/>
    <m/>
    <m/>
    <n v="8"/>
    <m/>
    <n v="1"/>
    <n v="2"/>
    <n v="5"/>
    <m/>
    <m/>
    <n v="1"/>
    <m/>
    <m/>
    <m/>
    <m/>
    <m/>
    <n v="43550"/>
  </r>
  <r>
    <n v="7"/>
    <x v="6"/>
    <s v="F. CC. Información"/>
    <x v="130"/>
    <x v="130"/>
    <s v="PARTE COLEC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7"/>
    <x v="6"/>
    <s v="F. CC. Información"/>
    <x v="130"/>
    <x v="130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130"/>
    <x v="130"/>
    <s v="PUBL PERIODICA"/>
    <m/>
    <m/>
    <m/>
    <m/>
    <n v="86"/>
    <m/>
    <m/>
    <m/>
    <m/>
    <m/>
    <m/>
    <m/>
    <m/>
    <n v="1845"/>
    <m/>
    <m/>
    <m/>
    <m/>
    <m/>
    <m/>
    <m/>
    <n v="26"/>
    <m/>
    <m/>
    <m/>
    <m/>
    <m/>
    <m/>
    <m/>
    <m/>
    <n v="1957"/>
  </r>
  <r>
    <n v="7"/>
    <x v="6"/>
    <s v="F. CC. Información"/>
    <x v="131"/>
    <x v="131"/>
    <s v="MONOGRAFÍA"/>
    <m/>
    <m/>
    <m/>
    <m/>
    <n v="1"/>
    <m/>
    <m/>
    <m/>
    <m/>
    <m/>
    <m/>
    <m/>
    <m/>
    <n v="18"/>
    <m/>
    <m/>
    <m/>
    <m/>
    <m/>
    <m/>
    <m/>
    <m/>
    <m/>
    <m/>
    <m/>
    <m/>
    <m/>
    <m/>
    <m/>
    <m/>
    <n v="19"/>
  </r>
  <r>
    <n v="7"/>
    <x v="6"/>
    <s v="F. CC. Información"/>
    <x v="132"/>
    <x v="132"/>
    <s v="MONOGRAFÍA"/>
    <m/>
    <n v="10"/>
    <m/>
    <m/>
    <m/>
    <m/>
    <m/>
    <m/>
    <m/>
    <m/>
    <m/>
    <m/>
    <m/>
    <m/>
    <m/>
    <m/>
    <m/>
    <m/>
    <m/>
    <m/>
    <m/>
    <m/>
    <m/>
    <m/>
    <m/>
    <m/>
    <m/>
    <m/>
    <m/>
    <m/>
    <n v="10"/>
  </r>
  <r>
    <n v="7"/>
    <x v="6"/>
    <s v="F. CC. Información"/>
    <x v="132"/>
    <x v="132"/>
    <s v="PERIÓDICOS"/>
    <m/>
    <n v="54"/>
    <m/>
    <m/>
    <n v="1978"/>
    <m/>
    <m/>
    <m/>
    <m/>
    <m/>
    <m/>
    <m/>
    <m/>
    <n v="3733"/>
    <m/>
    <m/>
    <m/>
    <m/>
    <m/>
    <m/>
    <m/>
    <m/>
    <m/>
    <m/>
    <m/>
    <m/>
    <m/>
    <m/>
    <m/>
    <m/>
    <n v="5765"/>
  </r>
  <r>
    <n v="7"/>
    <x v="6"/>
    <s v="F. CC. Información"/>
    <x v="132"/>
    <x v="132"/>
    <s v="PUBL PERIODICA"/>
    <m/>
    <n v="329"/>
    <m/>
    <m/>
    <n v="70"/>
    <n v="30"/>
    <m/>
    <m/>
    <m/>
    <m/>
    <m/>
    <m/>
    <m/>
    <n v="1287"/>
    <m/>
    <m/>
    <m/>
    <m/>
    <m/>
    <m/>
    <m/>
    <m/>
    <m/>
    <m/>
    <m/>
    <m/>
    <m/>
    <m/>
    <m/>
    <m/>
    <n v="1716"/>
  </r>
  <r>
    <n v="7"/>
    <x v="6"/>
    <s v="F. CC. Información"/>
    <x v="133"/>
    <x v="133"/>
    <s v="MAT NO DOCUMENT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n v="1"/>
  </r>
  <r>
    <n v="7"/>
    <x v="6"/>
    <s v="F. CC. Información"/>
    <x v="133"/>
    <x v="133"/>
    <s v="MAT NO LIBRAR"/>
    <m/>
    <n v="316"/>
    <m/>
    <m/>
    <m/>
    <n v="691"/>
    <m/>
    <m/>
    <n v="5"/>
    <n v="357"/>
    <m/>
    <m/>
    <m/>
    <n v="1"/>
    <m/>
    <m/>
    <m/>
    <m/>
    <m/>
    <m/>
    <m/>
    <n v="8"/>
    <n v="1"/>
    <m/>
    <m/>
    <m/>
    <n v="139"/>
    <n v="1"/>
    <m/>
    <m/>
    <n v="1519"/>
  </r>
  <r>
    <n v="7"/>
    <x v="6"/>
    <s v="F. CC. Información"/>
    <x v="133"/>
    <x v="133"/>
    <s v="MONOGRAFÍA"/>
    <m/>
    <n v="18"/>
    <m/>
    <m/>
    <n v="2"/>
    <n v="47"/>
    <m/>
    <m/>
    <m/>
    <m/>
    <m/>
    <m/>
    <m/>
    <n v="643"/>
    <m/>
    <m/>
    <m/>
    <m/>
    <m/>
    <m/>
    <m/>
    <n v="19"/>
    <m/>
    <m/>
    <m/>
    <m/>
    <m/>
    <m/>
    <m/>
    <m/>
    <n v="729"/>
  </r>
  <r>
    <n v="7"/>
    <x v="6"/>
    <s v="F. CC. Información"/>
    <x v="133"/>
    <x v="133"/>
    <s v="PUBL PERIODICA"/>
    <m/>
    <n v="60"/>
    <m/>
    <m/>
    <n v="7"/>
    <m/>
    <m/>
    <m/>
    <m/>
    <m/>
    <m/>
    <m/>
    <m/>
    <n v="24"/>
    <m/>
    <m/>
    <m/>
    <m/>
    <m/>
    <m/>
    <m/>
    <n v="1"/>
    <m/>
    <m/>
    <m/>
    <m/>
    <m/>
    <m/>
    <m/>
    <m/>
    <n v="92"/>
  </r>
  <r>
    <n v="7"/>
    <x v="6"/>
    <s v="F. CC. Información"/>
    <x v="134"/>
    <x v="134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134"/>
    <x v="134"/>
    <s v="MAT NO LIBRAR"/>
    <m/>
    <n v="263"/>
    <m/>
    <m/>
    <m/>
    <n v="20"/>
    <m/>
    <m/>
    <m/>
    <m/>
    <m/>
    <m/>
    <m/>
    <m/>
    <m/>
    <m/>
    <m/>
    <m/>
    <m/>
    <m/>
    <m/>
    <n v="9"/>
    <m/>
    <m/>
    <m/>
    <m/>
    <n v="139"/>
    <n v="14"/>
    <m/>
    <m/>
    <n v="445"/>
  </r>
  <r>
    <n v="7"/>
    <x v="6"/>
    <s v="F. CC. Información"/>
    <x v="134"/>
    <x v="134"/>
    <s v="MONOGRAFÍA"/>
    <m/>
    <n v="3"/>
    <m/>
    <m/>
    <n v="7"/>
    <m/>
    <m/>
    <m/>
    <m/>
    <m/>
    <m/>
    <m/>
    <m/>
    <n v="195"/>
    <m/>
    <m/>
    <m/>
    <m/>
    <m/>
    <m/>
    <m/>
    <n v="1"/>
    <m/>
    <m/>
    <m/>
    <m/>
    <m/>
    <m/>
    <m/>
    <m/>
    <n v="206"/>
  </r>
  <r>
    <n v="7"/>
    <x v="6"/>
    <s v="F. CC. Información"/>
    <x v="134"/>
    <x v="134"/>
    <s v="PARTE COLEC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7"/>
    <x v="6"/>
    <s v="F. CC. Información"/>
    <x v="134"/>
    <x v="134"/>
    <s v="PUBL PERIODICA"/>
    <m/>
    <n v="4"/>
    <m/>
    <m/>
    <n v="4"/>
    <m/>
    <m/>
    <m/>
    <m/>
    <m/>
    <m/>
    <m/>
    <m/>
    <n v="53"/>
    <m/>
    <m/>
    <m/>
    <m/>
    <m/>
    <m/>
    <m/>
    <n v="27"/>
    <m/>
    <m/>
    <m/>
    <m/>
    <m/>
    <m/>
    <n v="2"/>
    <m/>
    <n v="90"/>
  </r>
  <r>
    <n v="7"/>
    <x v="6"/>
    <s v="F. CC. Información"/>
    <x v="135"/>
    <x v="135"/>
    <s v="MAT NO DOCUMENT"/>
    <m/>
    <m/>
    <m/>
    <m/>
    <m/>
    <m/>
    <m/>
    <m/>
    <m/>
    <m/>
    <m/>
    <m/>
    <m/>
    <m/>
    <n v="44"/>
    <m/>
    <m/>
    <m/>
    <m/>
    <m/>
    <m/>
    <m/>
    <m/>
    <m/>
    <m/>
    <m/>
    <m/>
    <m/>
    <m/>
    <m/>
    <n v="44"/>
  </r>
  <r>
    <n v="7"/>
    <x v="6"/>
    <s v="F. CC. Información"/>
    <x v="136"/>
    <x v="136"/>
    <s v="ANAL MONOGRAF"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19"/>
  </r>
  <r>
    <n v="7"/>
    <x v="6"/>
    <s v="F. CC. Información"/>
    <x v="136"/>
    <x v="136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7"/>
    <x v="6"/>
    <s v="F. CC. Información"/>
    <x v="136"/>
    <x v="136"/>
    <s v="DESCONOCIDO"/>
    <m/>
    <m/>
    <n v="5"/>
    <m/>
    <m/>
    <m/>
    <m/>
    <m/>
    <m/>
    <m/>
    <m/>
    <m/>
    <m/>
    <n v="55"/>
    <m/>
    <m/>
    <m/>
    <m/>
    <m/>
    <m/>
    <m/>
    <m/>
    <m/>
    <m/>
    <m/>
    <m/>
    <m/>
    <m/>
    <m/>
    <m/>
    <n v="60"/>
  </r>
  <r>
    <n v="7"/>
    <x v="6"/>
    <s v="F. CC. Información"/>
    <x v="136"/>
    <x v="136"/>
    <s v="MAT NO LIBRAR"/>
    <m/>
    <m/>
    <m/>
    <m/>
    <m/>
    <n v="6"/>
    <m/>
    <n v="1"/>
    <n v="1"/>
    <m/>
    <m/>
    <m/>
    <m/>
    <n v="1"/>
    <m/>
    <m/>
    <m/>
    <m/>
    <m/>
    <m/>
    <m/>
    <n v="2"/>
    <m/>
    <m/>
    <m/>
    <m/>
    <m/>
    <m/>
    <m/>
    <m/>
    <n v="11"/>
  </r>
  <r>
    <n v="7"/>
    <x v="6"/>
    <s v="F. CC. Información"/>
    <x v="136"/>
    <x v="136"/>
    <s v="MONOGRAFÍA"/>
    <m/>
    <m/>
    <n v="6"/>
    <m/>
    <n v="113"/>
    <m/>
    <m/>
    <m/>
    <m/>
    <m/>
    <m/>
    <m/>
    <m/>
    <n v="32517"/>
    <m/>
    <m/>
    <m/>
    <n v="14"/>
    <m/>
    <m/>
    <m/>
    <n v="16"/>
    <m/>
    <n v="1"/>
    <m/>
    <m/>
    <m/>
    <m/>
    <m/>
    <m/>
    <n v="32667"/>
  </r>
  <r>
    <n v="7"/>
    <x v="6"/>
    <s v="F. CC. Información"/>
    <x v="136"/>
    <x v="136"/>
    <s v="PARTE COLEC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7"/>
    <x v="6"/>
    <s v="F. CC. Información"/>
    <x v="136"/>
    <x v="136"/>
    <s v="PUBL PERIODICA"/>
    <m/>
    <m/>
    <m/>
    <m/>
    <n v="7"/>
    <m/>
    <m/>
    <m/>
    <m/>
    <m/>
    <m/>
    <m/>
    <m/>
    <n v="90"/>
    <m/>
    <m/>
    <m/>
    <m/>
    <m/>
    <m/>
    <m/>
    <m/>
    <m/>
    <m/>
    <m/>
    <m/>
    <m/>
    <m/>
    <m/>
    <m/>
    <n v="97"/>
  </r>
  <r>
    <n v="7"/>
    <x v="6"/>
    <s v="F. CC. Información"/>
    <x v="137"/>
    <x v="137"/>
    <s v="MAT NO LIBRAR"/>
    <m/>
    <m/>
    <m/>
    <m/>
    <m/>
    <m/>
    <m/>
    <m/>
    <m/>
    <m/>
    <m/>
    <m/>
    <m/>
    <m/>
    <m/>
    <m/>
    <m/>
    <m/>
    <m/>
    <m/>
    <m/>
    <m/>
    <n v="138"/>
    <m/>
    <m/>
    <m/>
    <m/>
    <m/>
    <m/>
    <m/>
    <n v="138"/>
  </r>
  <r>
    <n v="7"/>
    <x v="6"/>
    <s v="F. CC. Información"/>
    <x v="137"/>
    <x v="137"/>
    <s v="MONOGRAFÍA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7"/>
    <x v="6"/>
    <s v="F. CC. Información"/>
    <x v="137"/>
    <x v="137"/>
    <s v="PERIÓDICOS"/>
    <m/>
    <m/>
    <m/>
    <m/>
    <n v="1730"/>
    <m/>
    <m/>
    <m/>
    <m/>
    <m/>
    <m/>
    <m/>
    <m/>
    <n v="6992"/>
    <m/>
    <m/>
    <m/>
    <m/>
    <m/>
    <m/>
    <m/>
    <m/>
    <n v="5"/>
    <m/>
    <m/>
    <m/>
    <m/>
    <m/>
    <m/>
    <m/>
    <n v="8727"/>
  </r>
  <r>
    <n v="7"/>
    <x v="6"/>
    <s v="F. CC. Información"/>
    <x v="137"/>
    <x v="137"/>
    <s v="PUBL PERIODICA"/>
    <m/>
    <m/>
    <m/>
    <m/>
    <n v="335"/>
    <m/>
    <m/>
    <m/>
    <m/>
    <m/>
    <m/>
    <m/>
    <m/>
    <m/>
    <m/>
    <m/>
    <m/>
    <m/>
    <m/>
    <m/>
    <m/>
    <m/>
    <m/>
    <m/>
    <m/>
    <m/>
    <m/>
    <m/>
    <m/>
    <m/>
    <n v="335"/>
  </r>
  <r>
    <n v="7"/>
    <x v="6"/>
    <s v="F. CC. Información"/>
    <x v="138"/>
    <x v="138"/>
    <s v="MAT NO LIBRAR"/>
    <m/>
    <n v="1"/>
    <m/>
    <m/>
    <m/>
    <n v="1"/>
    <m/>
    <m/>
    <m/>
    <m/>
    <m/>
    <m/>
    <m/>
    <m/>
    <m/>
    <m/>
    <m/>
    <m/>
    <m/>
    <n v="13"/>
    <m/>
    <m/>
    <m/>
    <m/>
    <m/>
    <m/>
    <m/>
    <m/>
    <m/>
    <m/>
    <n v="15"/>
  </r>
  <r>
    <n v="7"/>
    <x v="6"/>
    <s v="F. CC. Información"/>
    <x v="138"/>
    <x v="138"/>
    <s v="MONOGRAFÍA"/>
    <m/>
    <m/>
    <m/>
    <m/>
    <n v="16"/>
    <m/>
    <m/>
    <m/>
    <m/>
    <m/>
    <m/>
    <m/>
    <m/>
    <n v="1701"/>
    <m/>
    <m/>
    <m/>
    <m/>
    <m/>
    <m/>
    <m/>
    <n v="7"/>
    <m/>
    <m/>
    <m/>
    <m/>
    <m/>
    <m/>
    <m/>
    <m/>
    <n v="1724"/>
  </r>
  <r>
    <n v="7"/>
    <x v="6"/>
    <s v="F. CC. Información"/>
    <x v="138"/>
    <x v="138"/>
    <s v="PUBL PERIODICA"/>
    <m/>
    <m/>
    <m/>
    <m/>
    <n v="16"/>
    <m/>
    <m/>
    <m/>
    <m/>
    <m/>
    <m/>
    <m/>
    <m/>
    <n v="297"/>
    <m/>
    <m/>
    <m/>
    <m/>
    <m/>
    <m/>
    <m/>
    <n v="3"/>
    <m/>
    <m/>
    <m/>
    <m/>
    <m/>
    <m/>
    <m/>
    <m/>
    <n v="316"/>
  </r>
  <r>
    <n v="7"/>
    <x v="6"/>
    <s v="F. CC. Información"/>
    <x v="139"/>
    <x v="139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7"/>
    <x v="6"/>
    <s v="F. CC. Información"/>
    <x v="139"/>
    <x v="139"/>
    <s v="MONOGRAFÍA"/>
    <m/>
    <m/>
    <m/>
    <m/>
    <n v="3"/>
    <m/>
    <m/>
    <m/>
    <m/>
    <m/>
    <m/>
    <m/>
    <m/>
    <n v="21"/>
    <m/>
    <m/>
    <m/>
    <n v="758"/>
    <m/>
    <m/>
    <m/>
    <m/>
    <m/>
    <m/>
    <m/>
    <m/>
    <m/>
    <m/>
    <m/>
    <m/>
    <n v="782"/>
  </r>
  <r>
    <n v="7"/>
    <x v="6"/>
    <s v="F. CC. Información"/>
    <x v="140"/>
    <x v="140"/>
    <s v="MAT NO LIBRAR"/>
    <m/>
    <n v="11"/>
    <m/>
    <m/>
    <m/>
    <n v="11752"/>
    <m/>
    <m/>
    <m/>
    <m/>
    <m/>
    <m/>
    <m/>
    <n v="4"/>
    <m/>
    <m/>
    <m/>
    <m/>
    <m/>
    <m/>
    <m/>
    <m/>
    <m/>
    <m/>
    <m/>
    <m/>
    <n v="5"/>
    <m/>
    <m/>
    <m/>
    <n v="11772"/>
  </r>
  <r>
    <n v="7"/>
    <x v="6"/>
    <s v="F. CC. Información"/>
    <x v="140"/>
    <x v="140"/>
    <s v="MONOGRAFÍA"/>
    <m/>
    <m/>
    <m/>
    <m/>
    <m/>
    <n v="57"/>
    <m/>
    <m/>
    <m/>
    <m/>
    <m/>
    <m/>
    <m/>
    <n v="73"/>
    <m/>
    <m/>
    <m/>
    <m/>
    <m/>
    <m/>
    <m/>
    <m/>
    <m/>
    <m/>
    <m/>
    <m/>
    <n v="1"/>
    <m/>
    <m/>
    <m/>
    <n v="131"/>
  </r>
  <r>
    <n v="7"/>
    <x v="6"/>
    <s v="F. CC. Información"/>
    <x v="140"/>
    <x v="140"/>
    <s v="PUBL PERIODICA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7"/>
    <x v="6"/>
    <s v="F. CC. Información"/>
    <x v="141"/>
    <x v="141"/>
    <s v="MAT NO LIBRAR"/>
    <m/>
    <m/>
    <m/>
    <m/>
    <m/>
    <n v="288"/>
    <m/>
    <m/>
    <m/>
    <m/>
    <m/>
    <m/>
    <m/>
    <m/>
    <m/>
    <m/>
    <m/>
    <m/>
    <m/>
    <m/>
    <m/>
    <m/>
    <m/>
    <m/>
    <m/>
    <m/>
    <n v="205"/>
    <m/>
    <m/>
    <m/>
    <n v="493"/>
  </r>
  <r>
    <n v="7"/>
    <x v="6"/>
    <s v="F. CC. Información"/>
    <x v="141"/>
    <x v="141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8"/>
    <x v="7"/>
    <s v="F. CC. Matemáticas"/>
    <x v="142"/>
    <x v="142"/>
    <s v="MONOGRAFÍA"/>
    <m/>
    <m/>
    <m/>
    <m/>
    <n v="1"/>
    <m/>
    <m/>
    <m/>
    <m/>
    <m/>
    <m/>
    <m/>
    <m/>
    <n v="6"/>
    <m/>
    <m/>
    <m/>
    <m/>
    <m/>
    <m/>
    <m/>
    <m/>
    <m/>
    <m/>
    <m/>
    <m/>
    <m/>
    <m/>
    <m/>
    <m/>
    <n v="7"/>
  </r>
  <r>
    <n v="8"/>
    <x v="7"/>
    <s v="F. CC. Matemáticas"/>
    <x v="143"/>
    <x v="143"/>
    <s v="ANAL MONOGRAF"/>
    <m/>
    <m/>
    <m/>
    <m/>
    <m/>
    <m/>
    <m/>
    <m/>
    <m/>
    <m/>
    <n v="2"/>
    <m/>
    <m/>
    <n v="6"/>
    <m/>
    <m/>
    <m/>
    <m/>
    <m/>
    <m/>
    <m/>
    <m/>
    <m/>
    <m/>
    <m/>
    <m/>
    <m/>
    <m/>
    <m/>
    <m/>
    <n v="8"/>
  </r>
  <r>
    <n v="8"/>
    <x v="7"/>
    <s v="F. CC. Matemáticas"/>
    <x v="143"/>
    <x v="143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43"/>
    <x v="143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43"/>
    <x v="143"/>
    <s v="MAT NO LIBRAR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8"/>
    <x v="7"/>
    <s v="F. CC. Matemáticas"/>
    <x v="143"/>
    <x v="143"/>
    <s v="MONOGRAFÍA"/>
    <m/>
    <m/>
    <m/>
    <m/>
    <n v="396"/>
    <m/>
    <m/>
    <n v="1"/>
    <m/>
    <m/>
    <m/>
    <m/>
    <n v="2"/>
    <n v="8859"/>
    <m/>
    <m/>
    <m/>
    <n v="3"/>
    <m/>
    <n v="4"/>
    <m/>
    <m/>
    <m/>
    <m/>
    <m/>
    <m/>
    <m/>
    <m/>
    <m/>
    <m/>
    <n v="9265"/>
  </r>
  <r>
    <n v="8"/>
    <x v="7"/>
    <s v="F. CC. Matemáticas"/>
    <x v="143"/>
    <x v="143"/>
    <s v="PUBL PERIODICA"/>
    <m/>
    <m/>
    <m/>
    <m/>
    <n v="1"/>
    <m/>
    <m/>
    <m/>
    <m/>
    <m/>
    <m/>
    <m/>
    <m/>
    <n v="40"/>
    <m/>
    <m/>
    <m/>
    <m/>
    <m/>
    <m/>
    <m/>
    <m/>
    <m/>
    <m/>
    <m/>
    <m/>
    <m/>
    <m/>
    <m/>
    <m/>
    <n v="41"/>
  </r>
  <r>
    <n v="8"/>
    <x v="7"/>
    <s v="F. CC. Matemáticas"/>
    <x v="144"/>
    <x v="144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8"/>
    <x v="7"/>
    <s v="F. CC. Matemáticas"/>
    <x v="144"/>
    <x v="144"/>
    <s v="MONOGRAFÍA"/>
    <m/>
    <m/>
    <m/>
    <m/>
    <n v="1"/>
    <m/>
    <m/>
    <m/>
    <m/>
    <m/>
    <m/>
    <m/>
    <m/>
    <n v="130"/>
    <m/>
    <m/>
    <m/>
    <m/>
    <m/>
    <m/>
    <m/>
    <m/>
    <m/>
    <m/>
    <m/>
    <m/>
    <m/>
    <m/>
    <m/>
    <m/>
    <n v="131"/>
  </r>
  <r>
    <n v="8"/>
    <x v="7"/>
    <s v="F. CC. Matemáticas"/>
    <x v="144"/>
    <x v="144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8"/>
    <x v="7"/>
    <s v="F. CC. Matemáticas"/>
    <x v="145"/>
    <x v="145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45"/>
    <x v="145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45"/>
    <x v="145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45"/>
    <x v="145"/>
    <s v="MAT NO LIBRAR"/>
    <m/>
    <m/>
    <m/>
    <m/>
    <m/>
    <m/>
    <m/>
    <m/>
    <m/>
    <m/>
    <m/>
    <m/>
    <m/>
    <m/>
    <m/>
    <m/>
    <m/>
    <m/>
    <m/>
    <m/>
    <m/>
    <n v="26"/>
    <m/>
    <m/>
    <m/>
    <m/>
    <m/>
    <m/>
    <m/>
    <m/>
    <n v="26"/>
  </r>
  <r>
    <n v="8"/>
    <x v="7"/>
    <s v="F. CC. Matemáticas"/>
    <x v="145"/>
    <x v="145"/>
    <s v="MONOGRAFÍA"/>
    <m/>
    <m/>
    <m/>
    <m/>
    <n v="16"/>
    <m/>
    <m/>
    <m/>
    <m/>
    <m/>
    <m/>
    <m/>
    <n v="3"/>
    <n v="9358"/>
    <m/>
    <m/>
    <m/>
    <m/>
    <m/>
    <n v="1"/>
    <m/>
    <n v="53"/>
    <m/>
    <m/>
    <m/>
    <m/>
    <m/>
    <m/>
    <m/>
    <m/>
    <n v="9431"/>
  </r>
  <r>
    <n v="8"/>
    <x v="7"/>
    <s v="F. CC. Matemáticas"/>
    <x v="145"/>
    <x v="145"/>
    <s v="PUBL PERIODICA"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8"/>
    <x v="7"/>
    <s v="F. CC. Matemáticas"/>
    <x v="146"/>
    <x v="146"/>
    <s v="FONDO ANTIGUO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8"/>
    <x v="7"/>
    <s v="F. CC. Matemáticas"/>
    <x v="146"/>
    <x v="146"/>
    <s v="MONOGRAFÍA"/>
    <m/>
    <m/>
    <m/>
    <m/>
    <n v="32"/>
    <m/>
    <m/>
    <m/>
    <m/>
    <m/>
    <m/>
    <m/>
    <m/>
    <n v="369"/>
    <m/>
    <m/>
    <m/>
    <m/>
    <m/>
    <m/>
    <m/>
    <m/>
    <m/>
    <m/>
    <m/>
    <m/>
    <m/>
    <m/>
    <m/>
    <m/>
    <n v="401"/>
  </r>
  <r>
    <n v="8"/>
    <x v="7"/>
    <s v="F. CC. Matemáticas"/>
    <x v="146"/>
    <x v="146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8"/>
    <x v="7"/>
    <s v="F. CC. Matemáticas"/>
    <x v="147"/>
    <x v="147"/>
    <s v="MONOGRAFÍA"/>
    <m/>
    <m/>
    <m/>
    <m/>
    <m/>
    <m/>
    <m/>
    <m/>
    <m/>
    <m/>
    <m/>
    <m/>
    <m/>
    <n v="20"/>
    <m/>
    <m/>
    <m/>
    <m/>
    <m/>
    <m/>
    <m/>
    <m/>
    <m/>
    <m/>
    <m/>
    <m/>
    <m/>
    <m/>
    <m/>
    <m/>
    <n v="20"/>
  </r>
  <r>
    <n v="8"/>
    <x v="7"/>
    <s v="F. CC. Matemáticas"/>
    <x v="147"/>
    <x v="147"/>
    <s v="PUBL PERIODICA"/>
    <m/>
    <m/>
    <m/>
    <m/>
    <n v="460"/>
    <m/>
    <m/>
    <m/>
    <m/>
    <m/>
    <m/>
    <m/>
    <m/>
    <n v="743"/>
    <m/>
    <m/>
    <m/>
    <m/>
    <m/>
    <m/>
    <m/>
    <m/>
    <m/>
    <m/>
    <m/>
    <m/>
    <m/>
    <m/>
    <m/>
    <m/>
    <n v="1203"/>
  </r>
  <r>
    <n v="8"/>
    <x v="7"/>
    <s v="F. CC. Matemáticas"/>
    <x v="148"/>
    <x v="148"/>
    <s v="MAT NO LIBRAR"/>
    <m/>
    <n v="201"/>
    <m/>
    <m/>
    <m/>
    <n v="11"/>
    <m/>
    <m/>
    <m/>
    <m/>
    <m/>
    <m/>
    <n v="7"/>
    <n v="1"/>
    <m/>
    <m/>
    <m/>
    <m/>
    <m/>
    <m/>
    <m/>
    <n v="36"/>
    <m/>
    <m/>
    <m/>
    <m/>
    <m/>
    <m/>
    <m/>
    <m/>
    <n v="256"/>
  </r>
  <r>
    <n v="8"/>
    <x v="7"/>
    <s v="F. CC. Matemáticas"/>
    <x v="148"/>
    <x v="148"/>
    <s v="MONOGRAFÍA"/>
    <m/>
    <n v="21"/>
    <m/>
    <m/>
    <n v="4"/>
    <m/>
    <m/>
    <m/>
    <m/>
    <m/>
    <m/>
    <m/>
    <n v="4"/>
    <n v="298"/>
    <m/>
    <m/>
    <m/>
    <m/>
    <m/>
    <m/>
    <m/>
    <n v="232"/>
    <m/>
    <m/>
    <m/>
    <m/>
    <m/>
    <m/>
    <m/>
    <m/>
    <n v="559"/>
  </r>
  <r>
    <n v="8"/>
    <x v="7"/>
    <s v="F. CC. Matemáticas"/>
    <x v="148"/>
    <x v="148"/>
    <s v="PUBL PERIODICA"/>
    <m/>
    <n v="8"/>
    <m/>
    <m/>
    <n v="1"/>
    <m/>
    <m/>
    <m/>
    <m/>
    <m/>
    <m/>
    <m/>
    <m/>
    <n v="5"/>
    <m/>
    <m/>
    <m/>
    <m/>
    <m/>
    <m/>
    <m/>
    <m/>
    <m/>
    <m/>
    <m/>
    <m/>
    <m/>
    <m/>
    <m/>
    <m/>
    <n v="14"/>
  </r>
  <r>
    <n v="8"/>
    <x v="7"/>
    <s v="F. CC. Matemáticas"/>
    <x v="149"/>
    <x v="149"/>
    <s v="MAT NO LIBRAR"/>
    <m/>
    <n v="2"/>
    <m/>
    <m/>
    <m/>
    <m/>
    <m/>
    <m/>
    <m/>
    <m/>
    <m/>
    <m/>
    <m/>
    <m/>
    <m/>
    <m/>
    <m/>
    <m/>
    <m/>
    <m/>
    <m/>
    <n v="32"/>
    <m/>
    <m/>
    <m/>
    <m/>
    <m/>
    <m/>
    <m/>
    <m/>
    <n v="34"/>
  </r>
  <r>
    <n v="8"/>
    <x v="7"/>
    <s v="F. CC. Matemáticas"/>
    <x v="149"/>
    <x v="149"/>
    <s v="MONOGRAFÍA"/>
    <m/>
    <m/>
    <m/>
    <m/>
    <n v="3"/>
    <m/>
    <m/>
    <m/>
    <m/>
    <m/>
    <m/>
    <m/>
    <n v="2"/>
    <n v="239"/>
    <m/>
    <m/>
    <m/>
    <m/>
    <m/>
    <m/>
    <m/>
    <n v="130"/>
    <m/>
    <m/>
    <m/>
    <m/>
    <m/>
    <m/>
    <m/>
    <m/>
    <n v="374"/>
  </r>
  <r>
    <n v="8"/>
    <x v="7"/>
    <s v="F. CC. Matemáticas"/>
    <x v="150"/>
    <x v="150"/>
    <s v="MONOGRAFÍA"/>
    <m/>
    <m/>
    <m/>
    <m/>
    <n v="2"/>
    <m/>
    <m/>
    <m/>
    <m/>
    <m/>
    <m/>
    <m/>
    <m/>
    <n v="6292"/>
    <m/>
    <m/>
    <m/>
    <m/>
    <m/>
    <m/>
    <m/>
    <n v="116"/>
    <m/>
    <m/>
    <m/>
    <m/>
    <m/>
    <m/>
    <m/>
    <m/>
    <n v="6410"/>
  </r>
  <r>
    <n v="8"/>
    <x v="7"/>
    <s v="F. CC. Matemáticas"/>
    <x v="150"/>
    <x v="150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8"/>
    <x v="7"/>
    <s v="F. CC. Matemáticas"/>
    <x v="151"/>
    <x v="151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8"/>
    <x v="7"/>
    <s v="F. CC. Matemáticas"/>
    <x v="151"/>
    <x v="151"/>
    <s v="COLECCIÓN"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n v="3"/>
  </r>
  <r>
    <n v="8"/>
    <x v="7"/>
    <s v="F. CC. Matemáticas"/>
    <x v="151"/>
    <x v="151"/>
    <s v="DESCONOCIDO"/>
    <m/>
    <m/>
    <n v="1"/>
    <m/>
    <m/>
    <m/>
    <m/>
    <m/>
    <m/>
    <m/>
    <m/>
    <m/>
    <m/>
    <n v="11"/>
    <m/>
    <m/>
    <m/>
    <m/>
    <m/>
    <m/>
    <m/>
    <m/>
    <m/>
    <m/>
    <m/>
    <m/>
    <m/>
    <m/>
    <m/>
    <m/>
    <n v="12"/>
  </r>
  <r>
    <n v="8"/>
    <x v="7"/>
    <s v="F. CC. Matemáticas"/>
    <x v="151"/>
    <x v="151"/>
    <s v="FONDO ANTIGU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8"/>
    <x v="7"/>
    <s v="F. CC. Matemáticas"/>
    <x v="151"/>
    <x v="151"/>
    <s v="MAT NO LIBRAR"/>
    <m/>
    <n v="1"/>
    <m/>
    <m/>
    <m/>
    <m/>
    <m/>
    <n v="2"/>
    <m/>
    <m/>
    <m/>
    <m/>
    <n v="1"/>
    <n v="1"/>
    <m/>
    <m/>
    <m/>
    <m/>
    <m/>
    <n v="2"/>
    <m/>
    <n v="40"/>
    <m/>
    <m/>
    <m/>
    <m/>
    <m/>
    <m/>
    <m/>
    <n v="3"/>
    <n v="50"/>
  </r>
  <r>
    <n v="8"/>
    <x v="7"/>
    <s v="F. CC. Matemáticas"/>
    <x v="151"/>
    <x v="151"/>
    <s v="MONOGRAFÍA"/>
    <m/>
    <n v="2"/>
    <n v="1"/>
    <m/>
    <n v="196"/>
    <m/>
    <m/>
    <m/>
    <m/>
    <m/>
    <m/>
    <m/>
    <n v="12"/>
    <n v="33442"/>
    <m/>
    <m/>
    <m/>
    <n v="2"/>
    <n v="1"/>
    <n v="1"/>
    <n v="5"/>
    <n v="200"/>
    <m/>
    <n v="1"/>
    <m/>
    <m/>
    <m/>
    <m/>
    <m/>
    <m/>
    <n v="33863"/>
  </r>
  <r>
    <n v="8"/>
    <x v="7"/>
    <s v="F. CC. Matemáticas"/>
    <x v="151"/>
    <x v="151"/>
    <s v="PUBL PERIODICA"/>
    <m/>
    <m/>
    <m/>
    <m/>
    <n v="5"/>
    <m/>
    <m/>
    <m/>
    <m/>
    <m/>
    <m/>
    <m/>
    <m/>
    <n v="51"/>
    <m/>
    <m/>
    <m/>
    <m/>
    <m/>
    <m/>
    <m/>
    <m/>
    <m/>
    <m/>
    <m/>
    <m/>
    <m/>
    <m/>
    <m/>
    <m/>
    <n v="56"/>
  </r>
  <r>
    <n v="8"/>
    <x v="7"/>
    <s v="F. CC. Matemáticas"/>
    <x v="152"/>
    <x v="152"/>
    <s v="MONOGRAFÍA"/>
    <m/>
    <m/>
    <m/>
    <m/>
    <n v="18"/>
    <m/>
    <m/>
    <m/>
    <m/>
    <m/>
    <m/>
    <m/>
    <m/>
    <n v="7717"/>
    <m/>
    <m/>
    <m/>
    <m/>
    <m/>
    <m/>
    <m/>
    <n v="4"/>
    <m/>
    <m/>
    <m/>
    <m/>
    <m/>
    <m/>
    <m/>
    <m/>
    <n v="7739"/>
  </r>
  <r>
    <n v="8"/>
    <x v="7"/>
    <s v="F. CC. Matemáticas"/>
    <x v="152"/>
    <x v="152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8"/>
    <x v="7"/>
    <s v="F. CC. Matemáticas"/>
    <x v="153"/>
    <x v="153"/>
    <s v="MONOGRAFÍA"/>
    <m/>
    <m/>
    <m/>
    <m/>
    <m/>
    <m/>
    <m/>
    <m/>
    <m/>
    <m/>
    <m/>
    <m/>
    <m/>
    <n v="40"/>
    <m/>
    <m/>
    <m/>
    <m/>
    <m/>
    <m/>
    <m/>
    <m/>
    <m/>
    <m/>
    <m/>
    <m/>
    <m/>
    <m/>
    <m/>
    <m/>
    <n v="40"/>
  </r>
  <r>
    <n v="8"/>
    <x v="7"/>
    <s v="F. CC. Matemáticas"/>
    <x v="154"/>
    <x v="154"/>
    <s v="MAT NO LIBRAR"/>
    <m/>
    <m/>
    <m/>
    <m/>
    <m/>
    <m/>
    <m/>
    <m/>
    <m/>
    <m/>
    <m/>
    <m/>
    <m/>
    <m/>
    <m/>
    <m/>
    <m/>
    <m/>
    <m/>
    <n v="14"/>
    <m/>
    <n v="1"/>
    <m/>
    <m/>
    <m/>
    <m/>
    <m/>
    <m/>
    <m/>
    <m/>
    <n v="15"/>
  </r>
  <r>
    <n v="8"/>
    <x v="7"/>
    <s v="F. CC. Matemáticas"/>
    <x v="154"/>
    <x v="154"/>
    <s v="MONOGRAFÍA"/>
    <m/>
    <m/>
    <m/>
    <m/>
    <n v="7"/>
    <m/>
    <m/>
    <m/>
    <m/>
    <m/>
    <m/>
    <m/>
    <m/>
    <n v="620"/>
    <m/>
    <m/>
    <m/>
    <m/>
    <m/>
    <n v="20"/>
    <m/>
    <n v="5"/>
    <m/>
    <m/>
    <m/>
    <m/>
    <m/>
    <m/>
    <m/>
    <m/>
    <n v="652"/>
  </r>
  <r>
    <n v="8"/>
    <x v="7"/>
    <s v="F. CC. Matemáticas"/>
    <x v="154"/>
    <x v="154"/>
    <s v="PUBL PERIODICA"/>
    <m/>
    <m/>
    <m/>
    <m/>
    <n v="3"/>
    <m/>
    <m/>
    <m/>
    <m/>
    <m/>
    <m/>
    <m/>
    <m/>
    <n v="26"/>
    <m/>
    <m/>
    <m/>
    <m/>
    <m/>
    <m/>
    <m/>
    <m/>
    <m/>
    <m/>
    <m/>
    <m/>
    <m/>
    <m/>
    <m/>
    <m/>
    <n v="29"/>
  </r>
  <r>
    <n v="8"/>
    <x v="7"/>
    <s v="F. CC. Matemáticas"/>
    <x v="155"/>
    <x v="155"/>
    <s v="MAT NO DOCUMENT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n v="2"/>
  </r>
  <r>
    <n v="8"/>
    <x v="7"/>
    <s v="F. CC. Matemáticas"/>
    <x v="156"/>
    <x v="156"/>
    <s v="MONOGRAFÍA"/>
    <m/>
    <m/>
    <m/>
    <m/>
    <n v="2"/>
    <m/>
    <m/>
    <m/>
    <m/>
    <m/>
    <m/>
    <m/>
    <m/>
    <n v="653"/>
    <m/>
    <m/>
    <m/>
    <n v="50"/>
    <m/>
    <m/>
    <m/>
    <m/>
    <n v="1"/>
    <m/>
    <m/>
    <m/>
    <m/>
    <m/>
    <m/>
    <m/>
    <n v="706"/>
  </r>
  <r>
    <n v="8"/>
    <x v="7"/>
    <s v="F. CC. Matemáticas"/>
    <x v="156"/>
    <x v="156"/>
    <s v="PUBL PERIODICA"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8"/>
    <x v="7"/>
    <s v="F. CC. Matemáticas"/>
    <x v="157"/>
    <x v="157"/>
    <s v="ANAL MONOGRAF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8"/>
    <x v="7"/>
    <s v="F. CC. Matemáticas"/>
    <x v="157"/>
    <x v="157"/>
    <s v="MONOGRAFÍA"/>
    <m/>
    <m/>
    <m/>
    <m/>
    <n v="42"/>
    <m/>
    <m/>
    <m/>
    <m/>
    <m/>
    <m/>
    <m/>
    <m/>
    <n v="834"/>
    <m/>
    <m/>
    <m/>
    <n v="25"/>
    <m/>
    <m/>
    <m/>
    <m/>
    <m/>
    <m/>
    <m/>
    <m/>
    <m/>
    <m/>
    <m/>
    <m/>
    <n v="901"/>
  </r>
  <r>
    <n v="8"/>
    <x v="7"/>
    <s v="F. CC. Matemáticas"/>
    <x v="158"/>
    <x v="158"/>
    <s v="MAT NO LIBRAR"/>
    <m/>
    <m/>
    <m/>
    <m/>
    <m/>
    <m/>
    <m/>
    <m/>
    <m/>
    <m/>
    <m/>
    <m/>
    <m/>
    <m/>
    <m/>
    <m/>
    <m/>
    <m/>
    <m/>
    <m/>
    <m/>
    <m/>
    <n v="240"/>
    <m/>
    <m/>
    <m/>
    <m/>
    <m/>
    <m/>
    <m/>
    <n v="240"/>
  </r>
  <r>
    <n v="8"/>
    <x v="7"/>
    <s v="F. CC. Matemáticas"/>
    <x v="159"/>
    <x v="159"/>
    <s v="MAT NO LIBRAR"/>
    <m/>
    <m/>
    <m/>
    <m/>
    <m/>
    <n v="24"/>
    <m/>
    <m/>
    <m/>
    <m/>
    <m/>
    <m/>
    <m/>
    <m/>
    <m/>
    <m/>
    <m/>
    <m/>
    <m/>
    <m/>
    <m/>
    <m/>
    <m/>
    <m/>
    <m/>
    <m/>
    <n v="93"/>
    <m/>
    <m/>
    <m/>
    <n v="117"/>
  </r>
  <r>
    <n v="8"/>
    <x v="7"/>
    <s v="F. CC. Matemáticas"/>
    <x v="159"/>
    <x v="159"/>
    <s v="MONOGRAFÍA"/>
    <m/>
    <m/>
    <m/>
    <m/>
    <m/>
    <n v="3"/>
    <m/>
    <m/>
    <m/>
    <m/>
    <m/>
    <m/>
    <m/>
    <n v="6"/>
    <m/>
    <m/>
    <m/>
    <m/>
    <m/>
    <m/>
    <m/>
    <m/>
    <m/>
    <m/>
    <m/>
    <m/>
    <m/>
    <m/>
    <m/>
    <m/>
    <n v="9"/>
  </r>
  <r>
    <n v="8"/>
    <x v="7"/>
    <s v="F. CC. Matemáticas"/>
    <x v="160"/>
    <x v="160"/>
    <s v="MAT NO LIBRAR"/>
    <m/>
    <m/>
    <m/>
    <m/>
    <m/>
    <n v="115"/>
    <m/>
    <m/>
    <m/>
    <m/>
    <m/>
    <m/>
    <m/>
    <m/>
    <m/>
    <m/>
    <m/>
    <m/>
    <m/>
    <m/>
    <m/>
    <m/>
    <m/>
    <m/>
    <m/>
    <m/>
    <m/>
    <m/>
    <m/>
    <m/>
    <n v="115"/>
  </r>
  <r>
    <n v="8"/>
    <x v="7"/>
    <s v="F. CC. Matemáticas"/>
    <x v="160"/>
    <x v="160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61"/>
    <x v="161"/>
    <s v="MONOGRAFÍ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9"/>
    <x v="8"/>
    <s v="F. CC. Políticas y Sociología"/>
    <x v="161"/>
    <x v="16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62"/>
    <x v="162"/>
    <s v="ANAL MONOGRAF"/>
    <m/>
    <m/>
    <m/>
    <m/>
    <n v="9"/>
    <m/>
    <m/>
    <m/>
    <m/>
    <m/>
    <n v="6"/>
    <m/>
    <m/>
    <n v="9"/>
    <m/>
    <m/>
    <m/>
    <m/>
    <m/>
    <m/>
    <m/>
    <m/>
    <m/>
    <m/>
    <m/>
    <m/>
    <m/>
    <m/>
    <m/>
    <m/>
    <n v="24"/>
  </r>
  <r>
    <n v="9"/>
    <x v="8"/>
    <s v="F. CC. Políticas y Sociología"/>
    <x v="162"/>
    <x v="162"/>
    <s v="ANAL PUBL PER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9"/>
    <x v="8"/>
    <s v="F. CC. Políticas y Sociología"/>
    <x v="162"/>
    <x v="162"/>
    <s v="COLECCIÓN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9"/>
    <x v="8"/>
    <s v="F. CC. Políticas y Sociología"/>
    <x v="162"/>
    <x v="162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62"/>
    <x v="162"/>
    <s v="FONDO ANTIGUO"/>
    <m/>
    <m/>
    <n v="2"/>
    <m/>
    <n v="226"/>
    <m/>
    <m/>
    <m/>
    <m/>
    <m/>
    <m/>
    <m/>
    <m/>
    <n v="92"/>
    <m/>
    <m/>
    <m/>
    <m/>
    <m/>
    <m/>
    <m/>
    <m/>
    <m/>
    <m/>
    <m/>
    <m/>
    <m/>
    <m/>
    <m/>
    <m/>
    <n v="320"/>
  </r>
  <r>
    <n v="9"/>
    <x v="8"/>
    <s v="F. CC. Políticas y Sociología"/>
    <x v="162"/>
    <x v="162"/>
    <s v="MAT NO LIBRAR"/>
    <m/>
    <m/>
    <m/>
    <m/>
    <n v="1"/>
    <m/>
    <m/>
    <m/>
    <m/>
    <m/>
    <m/>
    <m/>
    <m/>
    <n v="1"/>
    <m/>
    <m/>
    <m/>
    <m/>
    <m/>
    <n v="2"/>
    <m/>
    <m/>
    <n v="4"/>
    <m/>
    <m/>
    <m/>
    <m/>
    <m/>
    <m/>
    <m/>
    <n v="8"/>
  </r>
  <r>
    <n v="9"/>
    <x v="8"/>
    <s v="F. CC. Políticas y Sociología"/>
    <x v="162"/>
    <x v="162"/>
    <s v="MONOGRAFÍA"/>
    <m/>
    <m/>
    <n v="1"/>
    <m/>
    <n v="1458"/>
    <m/>
    <m/>
    <m/>
    <m/>
    <m/>
    <m/>
    <m/>
    <m/>
    <n v="13000"/>
    <m/>
    <m/>
    <m/>
    <n v="7"/>
    <m/>
    <m/>
    <m/>
    <m/>
    <m/>
    <m/>
    <m/>
    <m/>
    <m/>
    <m/>
    <m/>
    <m/>
    <n v="14466"/>
  </r>
  <r>
    <n v="9"/>
    <x v="8"/>
    <s v="F. CC. Políticas y Sociología"/>
    <x v="162"/>
    <x v="162"/>
    <s v="PERIÓDICOS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9"/>
    <x v="8"/>
    <s v="F. CC. Políticas y Sociología"/>
    <x v="162"/>
    <x v="162"/>
    <s v="PUBL PERIODICA"/>
    <m/>
    <m/>
    <m/>
    <m/>
    <n v="164"/>
    <m/>
    <m/>
    <m/>
    <m/>
    <m/>
    <m/>
    <m/>
    <m/>
    <n v="986"/>
    <m/>
    <m/>
    <m/>
    <m/>
    <m/>
    <m/>
    <m/>
    <n v="5"/>
    <m/>
    <m/>
    <m/>
    <m/>
    <m/>
    <m/>
    <m/>
    <m/>
    <n v="1155"/>
  </r>
  <r>
    <n v="9"/>
    <x v="8"/>
    <s v="F. CC. Políticas y Sociología"/>
    <x v="163"/>
    <x v="163"/>
    <s v="ANAL MONOGRAF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n v="5"/>
  </r>
  <r>
    <n v="9"/>
    <x v="8"/>
    <s v="F. CC. Políticas y Sociología"/>
    <x v="163"/>
    <x v="163"/>
    <s v="DESCONOCIDO"/>
    <m/>
    <m/>
    <m/>
    <m/>
    <m/>
    <m/>
    <m/>
    <m/>
    <m/>
    <m/>
    <m/>
    <m/>
    <m/>
    <n v="16"/>
    <m/>
    <m/>
    <m/>
    <m/>
    <m/>
    <n v="1"/>
    <m/>
    <m/>
    <m/>
    <m/>
    <m/>
    <m/>
    <m/>
    <m/>
    <m/>
    <m/>
    <n v="17"/>
  </r>
  <r>
    <n v="9"/>
    <x v="8"/>
    <s v="F. CC. Políticas y Sociología"/>
    <x v="163"/>
    <x v="163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9"/>
    <x v="8"/>
    <s v="F. CC. Políticas y Sociología"/>
    <x v="163"/>
    <x v="163"/>
    <s v="MAT NO LIBRAR"/>
    <m/>
    <m/>
    <m/>
    <n v="10"/>
    <m/>
    <m/>
    <m/>
    <m/>
    <m/>
    <m/>
    <m/>
    <m/>
    <m/>
    <n v="2"/>
    <m/>
    <m/>
    <m/>
    <m/>
    <m/>
    <n v="3"/>
    <m/>
    <n v="2"/>
    <m/>
    <m/>
    <m/>
    <m/>
    <m/>
    <m/>
    <m/>
    <n v="23"/>
    <n v="40"/>
  </r>
  <r>
    <n v="9"/>
    <x v="8"/>
    <s v="F. CC. Políticas y Sociología"/>
    <x v="163"/>
    <x v="163"/>
    <s v="MONOGRAFÍA"/>
    <m/>
    <m/>
    <m/>
    <m/>
    <n v="811"/>
    <m/>
    <m/>
    <m/>
    <m/>
    <m/>
    <m/>
    <m/>
    <m/>
    <n v="40690"/>
    <m/>
    <m/>
    <m/>
    <n v="5"/>
    <m/>
    <n v="4"/>
    <n v="3"/>
    <m/>
    <m/>
    <m/>
    <m/>
    <m/>
    <m/>
    <m/>
    <m/>
    <m/>
    <n v="41513"/>
  </r>
  <r>
    <n v="9"/>
    <x v="8"/>
    <s v="F. CC. Políticas y Sociología"/>
    <x v="163"/>
    <x v="163"/>
    <s v="PUBL PERIODICA"/>
    <m/>
    <m/>
    <m/>
    <m/>
    <n v="46"/>
    <m/>
    <m/>
    <m/>
    <m/>
    <m/>
    <m/>
    <m/>
    <m/>
    <n v="251"/>
    <m/>
    <m/>
    <m/>
    <m/>
    <m/>
    <m/>
    <m/>
    <n v="4"/>
    <m/>
    <m/>
    <m/>
    <m/>
    <m/>
    <m/>
    <n v="1"/>
    <m/>
    <n v="302"/>
  </r>
  <r>
    <n v="9"/>
    <x v="8"/>
    <s v="F. CC. Políticas y Sociología"/>
    <x v="164"/>
    <x v="164"/>
    <s v="ANAL MONOGRAF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9"/>
    <x v="8"/>
    <s v="F. CC. Políticas y Sociología"/>
    <x v="164"/>
    <x v="164"/>
    <s v="ANAL PUBL PER"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9"/>
    <x v="8"/>
    <s v="F. CC. Políticas y Sociología"/>
    <x v="164"/>
    <x v="164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64"/>
    <x v="164"/>
    <s v="DESCONOCIDO"/>
    <m/>
    <m/>
    <n v="1"/>
    <m/>
    <n v="2"/>
    <m/>
    <m/>
    <m/>
    <m/>
    <m/>
    <m/>
    <m/>
    <m/>
    <n v="92"/>
    <m/>
    <m/>
    <m/>
    <n v="1"/>
    <m/>
    <m/>
    <m/>
    <m/>
    <m/>
    <m/>
    <m/>
    <m/>
    <m/>
    <m/>
    <m/>
    <m/>
    <n v="96"/>
  </r>
  <r>
    <n v="9"/>
    <x v="8"/>
    <s v="F. CC. Políticas y Sociología"/>
    <x v="164"/>
    <x v="164"/>
    <s v="FONDO ANTIGUO"/>
    <m/>
    <m/>
    <m/>
    <m/>
    <n v="2"/>
    <m/>
    <m/>
    <m/>
    <m/>
    <m/>
    <m/>
    <m/>
    <m/>
    <n v="1"/>
    <m/>
    <m/>
    <m/>
    <m/>
    <m/>
    <m/>
    <m/>
    <m/>
    <m/>
    <m/>
    <m/>
    <m/>
    <m/>
    <m/>
    <m/>
    <m/>
    <n v="3"/>
  </r>
  <r>
    <n v="9"/>
    <x v="8"/>
    <s v="F. CC. Políticas y Sociología"/>
    <x v="164"/>
    <x v="164"/>
    <s v="MAT NO LIBRAR"/>
    <m/>
    <n v="17"/>
    <m/>
    <m/>
    <m/>
    <n v="1"/>
    <m/>
    <n v="1"/>
    <m/>
    <n v="1"/>
    <m/>
    <m/>
    <m/>
    <n v="1"/>
    <m/>
    <m/>
    <m/>
    <m/>
    <m/>
    <n v="8"/>
    <m/>
    <n v="1"/>
    <m/>
    <m/>
    <m/>
    <m/>
    <n v="6"/>
    <m/>
    <m/>
    <n v="9"/>
    <n v="45"/>
  </r>
  <r>
    <n v="9"/>
    <x v="8"/>
    <s v="F. CC. Políticas y Sociología"/>
    <x v="164"/>
    <x v="164"/>
    <s v="MONOGRAFÍA"/>
    <m/>
    <n v="2"/>
    <n v="3"/>
    <m/>
    <n v="536"/>
    <m/>
    <m/>
    <m/>
    <m/>
    <m/>
    <m/>
    <m/>
    <m/>
    <n v="34135"/>
    <m/>
    <m/>
    <m/>
    <n v="101"/>
    <m/>
    <n v="3"/>
    <n v="2"/>
    <n v="24"/>
    <m/>
    <m/>
    <m/>
    <m/>
    <m/>
    <m/>
    <m/>
    <m/>
    <n v="34806"/>
  </r>
  <r>
    <n v="9"/>
    <x v="8"/>
    <s v="F. CC. Políticas y Sociología"/>
    <x v="164"/>
    <x v="164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64"/>
    <x v="164"/>
    <s v="PUBL PERIODICA"/>
    <m/>
    <m/>
    <m/>
    <m/>
    <n v="63"/>
    <m/>
    <m/>
    <m/>
    <m/>
    <m/>
    <m/>
    <m/>
    <m/>
    <n v="259"/>
    <m/>
    <m/>
    <m/>
    <m/>
    <m/>
    <m/>
    <m/>
    <n v="1"/>
    <m/>
    <m/>
    <m/>
    <m/>
    <m/>
    <m/>
    <m/>
    <m/>
    <n v="323"/>
  </r>
  <r>
    <n v="9"/>
    <x v="8"/>
    <s v="F. CC. Políticas y Sociología"/>
    <x v="165"/>
    <x v="165"/>
    <s v="DESCONOCIDO"/>
    <m/>
    <m/>
    <m/>
    <m/>
    <m/>
    <m/>
    <m/>
    <m/>
    <m/>
    <m/>
    <m/>
    <m/>
    <m/>
    <n v="91"/>
    <m/>
    <m/>
    <m/>
    <m/>
    <m/>
    <m/>
    <m/>
    <m/>
    <m/>
    <m/>
    <m/>
    <m/>
    <m/>
    <m/>
    <m/>
    <m/>
    <n v="91"/>
  </r>
  <r>
    <n v="9"/>
    <x v="8"/>
    <s v="F. CC. Políticas y Sociología"/>
    <x v="165"/>
    <x v="165"/>
    <s v="MAT NO LIBRAR"/>
    <m/>
    <m/>
    <m/>
    <m/>
    <m/>
    <m/>
    <m/>
    <m/>
    <m/>
    <m/>
    <m/>
    <m/>
    <m/>
    <m/>
    <m/>
    <m/>
    <m/>
    <m/>
    <m/>
    <n v="1"/>
    <m/>
    <m/>
    <m/>
    <m/>
    <m/>
    <m/>
    <m/>
    <m/>
    <m/>
    <n v="2"/>
    <n v="3"/>
  </r>
  <r>
    <n v="9"/>
    <x v="8"/>
    <s v="F. CC. Políticas y Sociología"/>
    <x v="165"/>
    <x v="165"/>
    <s v="MONOGRAFÍA"/>
    <m/>
    <m/>
    <m/>
    <m/>
    <n v="833"/>
    <m/>
    <m/>
    <m/>
    <m/>
    <m/>
    <m/>
    <m/>
    <m/>
    <n v="23005"/>
    <m/>
    <m/>
    <m/>
    <n v="53"/>
    <m/>
    <m/>
    <m/>
    <m/>
    <m/>
    <m/>
    <m/>
    <m/>
    <m/>
    <m/>
    <m/>
    <m/>
    <n v="23891"/>
  </r>
  <r>
    <n v="9"/>
    <x v="8"/>
    <s v="F. CC. Políticas y Sociología"/>
    <x v="165"/>
    <x v="165"/>
    <s v="PUBL PERIODICA"/>
    <m/>
    <m/>
    <m/>
    <m/>
    <n v="19"/>
    <m/>
    <m/>
    <m/>
    <m/>
    <m/>
    <m/>
    <m/>
    <m/>
    <n v="121"/>
    <m/>
    <m/>
    <m/>
    <m/>
    <m/>
    <m/>
    <m/>
    <m/>
    <m/>
    <m/>
    <m/>
    <m/>
    <m/>
    <m/>
    <m/>
    <m/>
    <n v="140"/>
  </r>
  <r>
    <n v="9"/>
    <x v="8"/>
    <s v="F. CC. Políticas y Sociología"/>
    <x v="166"/>
    <x v="166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66"/>
    <x v="166"/>
    <s v="MONOGRAFÍA"/>
    <m/>
    <m/>
    <m/>
    <m/>
    <n v="12"/>
    <m/>
    <m/>
    <m/>
    <m/>
    <m/>
    <m/>
    <m/>
    <m/>
    <n v="2470"/>
    <m/>
    <m/>
    <m/>
    <m/>
    <m/>
    <m/>
    <m/>
    <m/>
    <m/>
    <m/>
    <m/>
    <m/>
    <m/>
    <m/>
    <m/>
    <m/>
    <n v="2482"/>
  </r>
  <r>
    <n v="9"/>
    <x v="8"/>
    <s v="F. CC. Políticas y Sociología"/>
    <x v="166"/>
    <x v="166"/>
    <s v="PUBL PERIODICA"/>
    <m/>
    <m/>
    <m/>
    <m/>
    <n v="4"/>
    <m/>
    <m/>
    <m/>
    <m/>
    <m/>
    <m/>
    <m/>
    <m/>
    <n v="10"/>
    <m/>
    <m/>
    <m/>
    <m/>
    <m/>
    <m/>
    <m/>
    <m/>
    <m/>
    <m/>
    <m/>
    <m/>
    <m/>
    <m/>
    <m/>
    <m/>
    <n v="14"/>
  </r>
  <r>
    <n v="9"/>
    <x v="8"/>
    <s v="F. CC. Políticas y Sociología"/>
    <x v="167"/>
    <x v="167"/>
    <s v="ANAL MONOGRAF"/>
    <m/>
    <m/>
    <m/>
    <m/>
    <m/>
    <m/>
    <m/>
    <m/>
    <m/>
    <m/>
    <n v="1"/>
    <m/>
    <m/>
    <m/>
    <m/>
    <m/>
    <m/>
    <n v="1"/>
    <m/>
    <m/>
    <m/>
    <m/>
    <m/>
    <m/>
    <m/>
    <m/>
    <m/>
    <m/>
    <m/>
    <m/>
    <n v="2"/>
  </r>
  <r>
    <n v="9"/>
    <x v="8"/>
    <s v="F. CC. Políticas y Sociología"/>
    <x v="167"/>
    <x v="167"/>
    <s v="ANAL PUBL PER"/>
    <n v="4"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6"/>
  </r>
  <r>
    <n v="9"/>
    <x v="8"/>
    <s v="F. CC. Políticas y Sociología"/>
    <x v="167"/>
    <x v="167"/>
    <s v="DESCONOCIDO"/>
    <n v="1"/>
    <m/>
    <m/>
    <m/>
    <n v="2"/>
    <m/>
    <m/>
    <m/>
    <m/>
    <m/>
    <m/>
    <m/>
    <m/>
    <n v="32"/>
    <m/>
    <m/>
    <m/>
    <m/>
    <m/>
    <m/>
    <m/>
    <m/>
    <m/>
    <m/>
    <m/>
    <m/>
    <m/>
    <m/>
    <m/>
    <m/>
    <n v="35"/>
  </r>
  <r>
    <n v="9"/>
    <x v="8"/>
    <s v="F. CC. Políticas y Sociología"/>
    <x v="167"/>
    <x v="167"/>
    <s v="FONDO ANTIGUO"/>
    <m/>
    <m/>
    <m/>
    <m/>
    <n v="2"/>
    <m/>
    <m/>
    <m/>
    <m/>
    <m/>
    <m/>
    <m/>
    <m/>
    <n v="29"/>
    <m/>
    <m/>
    <m/>
    <m/>
    <m/>
    <m/>
    <m/>
    <m/>
    <m/>
    <m/>
    <m/>
    <m/>
    <m/>
    <m/>
    <m/>
    <m/>
    <n v="31"/>
  </r>
  <r>
    <n v="9"/>
    <x v="8"/>
    <s v="F. CC. Políticas y Sociología"/>
    <x v="167"/>
    <x v="167"/>
    <s v="MAT NO LIBRAR"/>
    <m/>
    <m/>
    <m/>
    <m/>
    <n v="1"/>
    <m/>
    <m/>
    <m/>
    <m/>
    <m/>
    <m/>
    <m/>
    <m/>
    <m/>
    <m/>
    <m/>
    <m/>
    <m/>
    <m/>
    <n v="82"/>
    <m/>
    <m/>
    <n v="1"/>
    <m/>
    <m/>
    <m/>
    <m/>
    <m/>
    <m/>
    <m/>
    <n v="84"/>
  </r>
  <r>
    <n v="9"/>
    <x v="8"/>
    <s v="F. CC. Políticas y Sociología"/>
    <x v="167"/>
    <x v="167"/>
    <s v="MONOGRAFÍA"/>
    <n v="28"/>
    <m/>
    <m/>
    <m/>
    <n v="112"/>
    <m/>
    <m/>
    <m/>
    <m/>
    <m/>
    <m/>
    <m/>
    <m/>
    <n v="3396"/>
    <m/>
    <m/>
    <m/>
    <n v="2"/>
    <m/>
    <m/>
    <m/>
    <m/>
    <m/>
    <m/>
    <m/>
    <m/>
    <n v="1"/>
    <m/>
    <m/>
    <m/>
    <n v="3539"/>
  </r>
  <r>
    <n v="9"/>
    <x v="8"/>
    <s v="F. CC. Políticas y Sociología"/>
    <x v="167"/>
    <x v="167"/>
    <s v="PUBL PERIODICA"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9"/>
    <x v="8"/>
    <s v="F. CC. Políticas y Sociología"/>
    <x v="168"/>
    <x v="168"/>
    <s v="MAT NO LIBRAR"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9"/>
    <x v="8"/>
    <s v="F. CC. Políticas y Sociología"/>
    <x v="168"/>
    <x v="168"/>
    <s v="MONOGRAFÍA"/>
    <m/>
    <m/>
    <m/>
    <m/>
    <n v="2"/>
    <m/>
    <m/>
    <m/>
    <m/>
    <m/>
    <m/>
    <m/>
    <m/>
    <n v="565"/>
    <m/>
    <m/>
    <m/>
    <m/>
    <m/>
    <m/>
    <m/>
    <m/>
    <m/>
    <m/>
    <m/>
    <m/>
    <m/>
    <m/>
    <m/>
    <m/>
    <n v="567"/>
  </r>
  <r>
    <n v="9"/>
    <x v="8"/>
    <s v="F. CC. Políticas y Sociología"/>
    <x v="168"/>
    <x v="168"/>
    <s v="PUBL PERIODICA"/>
    <m/>
    <m/>
    <n v="3"/>
    <m/>
    <n v="44"/>
    <m/>
    <m/>
    <m/>
    <m/>
    <m/>
    <m/>
    <m/>
    <m/>
    <n v="265"/>
    <m/>
    <m/>
    <m/>
    <m/>
    <m/>
    <m/>
    <m/>
    <m/>
    <m/>
    <m/>
    <m/>
    <m/>
    <m/>
    <m/>
    <m/>
    <m/>
    <n v="312"/>
  </r>
  <r>
    <n v="9"/>
    <x v="8"/>
    <s v="F. CC. Políticas y Sociología"/>
    <x v="169"/>
    <x v="169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69"/>
    <x v="169"/>
    <s v="MAT NO LIBRAR"/>
    <m/>
    <n v="10"/>
    <m/>
    <m/>
    <m/>
    <m/>
    <m/>
    <m/>
    <m/>
    <m/>
    <m/>
    <m/>
    <m/>
    <m/>
    <m/>
    <m/>
    <m/>
    <m/>
    <m/>
    <n v="1"/>
    <m/>
    <m/>
    <n v="6"/>
    <m/>
    <m/>
    <m/>
    <m/>
    <m/>
    <m/>
    <n v="1"/>
    <n v="18"/>
  </r>
  <r>
    <n v="9"/>
    <x v="8"/>
    <s v="F. CC. Políticas y Sociología"/>
    <x v="169"/>
    <x v="169"/>
    <s v="MONOGRAFÍA"/>
    <m/>
    <n v="1"/>
    <m/>
    <m/>
    <n v="131"/>
    <m/>
    <m/>
    <m/>
    <m/>
    <m/>
    <n v="1"/>
    <m/>
    <m/>
    <n v="3405"/>
    <m/>
    <m/>
    <m/>
    <n v="293"/>
    <m/>
    <m/>
    <n v="2"/>
    <n v="8"/>
    <m/>
    <m/>
    <m/>
    <m/>
    <m/>
    <m/>
    <m/>
    <m/>
    <n v="3841"/>
  </r>
  <r>
    <n v="9"/>
    <x v="8"/>
    <s v="F. CC. Políticas y Sociología"/>
    <x v="169"/>
    <x v="169"/>
    <s v="PUBL PERIODICA"/>
    <m/>
    <m/>
    <m/>
    <m/>
    <n v="13"/>
    <m/>
    <m/>
    <m/>
    <m/>
    <m/>
    <m/>
    <m/>
    <m/>
    <n v="133"/>
    <m/>
    <m/>
    <m/>
    <m/>
    <m/>
    <m/>
    <m/>
    <n v="2"/>
    <m/>
    <m/>
    <m/>
    <m/>
    <m/>
    <m/>
    <m/>
    <m/>
    <n v="148"/>
  </r>
  <r>
    <n v="9"/>
    <x v="8"/>
    <s v="F. CC. Políticas y Sociología"/>
    <x v="170"/>
    <x v="170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9"/>
    <x v="8"/>
    <s v="F. CC. Políticas y Sociología"/>
    <x v="170"/>
    <x v="170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70"/>
    <x v="170"/>
    <s v="MAT NO LIBRAR"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n v="4"/>
  </r>
  <r>
    <n v="9"/>
    <x v="8"/>
    <s v="F. CC. Políticas y Sociología"/>
    <x v="170"/>
    <x v="170"/>
    <s v="MONOGRAFÍA"/>
    <m/>
    <m/>
    <m/>
    <m/>
    <n v="33"/>
    <m/>
    <m/>
    <m/>
    <m/>
    <m/>
    <m/>
    <m/>
    <m/>
    <n v="1647"/>
    <m/>
    <m/>
    <m/>
    <m/>
    <m/>
    <n v="1"/>
    <m/>
    <m/>
    <m/>
    <m/>
    <m/>
    <m/>
    <m/>
    <m/>
    <m/>
    <m/>
    <n v="1681"/>
  </r>
  <r>
    <n v="9"/>
    <x v="8"/>
    <s v="F. CC. Políticas y Sociología"/>
    <x v="170"/>
    <x v="170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70"/>
    <x v="170"/>
    <s v="PUBL PERIODICA"/>
    <m/>
    <m/>
    <m/>
    <m/>
    <n v="838"/>
    <m/>
    <m/>
    <m/>
    <m/>
    <m/>
    <m/>
    <m/>
    <m/>
    <n v="1374"/>
    <m/>
    <m/>
    <m/>
    <m/>
    <m/>
    <m/>
    <m/>
    <n v="12"/>
    <m/>
    <m/>
    <m/>
    <m/>
    <m/>
    <m/>
    <m/>
    <m/>
    <n v="2224"/>
  </r>
  <r>
    <n v="9"/>
    <x v="8"/>
    <s v="F. CC. Políticas y Sociología"/>
    <x v="171"/>
    <x v="171"/>
    <s v="MAT NO LIBRAR"/>
    <m/>
    <n v="795"/>
    <m/>
    <m/>
    <n v="6"/>
    <n v="74"/>
    <m/>
    <m/>
    <n v="2"/>
    <n v="23"/>
    <m/>
    <m/>
    <m/>
    <n v="8"/>
    <m/>
    <m/>
    <m/>
    <m/>
    <m/>
    <n v="2"/>
    <m/>
    <n v="18"/>
    <m/>
    <m/>
    <m/>
    <m/>
    <n v="779"/>
    <m/>
    <m/>
    <n v="1"/>
    <n v="1708"/>
  </r>
  <r>
    <n v="9"/>
    <x v="8"/>
    <s v="F. CC. Políticas y Sociología"/>
    <x v="171"/>
    <x v="171"/>
    <s v="MONOGRAFÍA"/>
    <m/>
    <n v="52"/>
    <m/>
    <m/>
    <n v="30"/>
    <n v="4"/>
    <m/>
    <m/>
    <n v="1"/>
    <m/>
    <m/>
    <m/>
    <m/>
    <n v="117"/>
    <m/>
    <m/>
    <m/>
    <m/>
    <m/>
    <m/>
    <m/>
    <n v="11"/>
    <n v="1"/>
    <m/>
    <m/>
    <m/>
    <n v="2"/>
    <m/>
    <m/>
    <m/>
    <n v="218"/>
  </r>
  <r>
    <n v="9"/>
    <x v="8"/>
    <s v="F. CC. Políticas y Sociología"/>
    <x v="171"/>
    <x v="171"/>
    <s v="PARTE COLEC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9"/>
    <x v="8"/>
    <s v="F. CC. Políticas y Sociología"/>
    <x v="171"/>
    <x v="171"/>
    <s v="PUBL PERIODICA"/>
    <m/>
    <n v="21"/>
    <m/>
    <m/>
    <n v="187"/>
    <m/>
    <m/>
    <m/>
    <m/>
    <m/>
    <m/>
    <m/>
    <m/>
    <n v="166"/>
    <m/>
    <m/>
    <m/>
    <m/>
    <m/>
    <m/>
    <m/>
    <n v="12"/>
    <m/>
    <m/>
    <m/>
    <m/>
    <m/>
    <m/>
    <m/>
    <m/>
    <n v="386"/>
  </r>
  <r>
    <n v="9"/>
    <x v="8"/>
    <s v="F. CC. Políticas y Sociología"/>
    <x v="172"/>
    <x v="172"/>
    <s v="ANAL MONOGRAF"/>
    <m/>
    <m/>
    <n v="13"/>
    <m/>
    <n v="1"/>
    <m/>
    <m/>
    <m/>
    <m/>
    <m/>
    <n v="7"/>
    <m/>
    <m/>
    <n v="34"/>
    <m/>
    <m/>
    <m/>
    <m/>
    <m/>
    <m/>
    <m/>
    <m/>
    <m/>
    <m/>
    <m/>
    <m/>
    <m/>
    <m/>
    <m/>
    <m/>
    <n v="55"/>
  </r>
  <r>
    <n v="9"/>
    <x v="8"/>
    <s v="F. CC. Políticas y Sociología"/>
    <x v="172"/>
    <x v="172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72"/>
    <x v="172"/>
    <s v="DESCONOCIDO"/>
    <m/>
    <m/>
    <n v="28"/>
    <m/>
    <m/>
    <m/>
    <m/>
    <m/>
    <m/>
    <m/>
    <m/>
    <m/>
    <m/>
    <n v="116"/>
    <m/>
    <m/>
    <m/>
    <m/>
    <m/>
    <m/>
    <m/>
    <m/>
    <m/>
    <m/>
    <m/>
    <m/>
    <m/>
    <m/>
    <m/>
    <m/>
    <n v="144"/>
  </r>
  <r>
    <n v="9"/>
    <x v="8"/>
    <s v="F. CC. Políticas y Sociología"/>
    <x v="172"/>
    <x v="172"/>
    <s v="MAT NO LIBRAR"/>
    <m/>
    <n v="1"/>
    <m/>
    <m/>
    <m/>
    <m/>
    <m/>
    <m/>
    <n v="1"/>
    <m/>
    <m/>
    <m/>
    <m/>
    <n v="7"/>
    <m/>
    <m/>
    <m/>
    <m/>
    <m/>
    <m/>
    <m/>
    <n v="1"/>
    <n v="1"/>
    <m/>
    <m/>
    <m/>
    <m/>
    <m/>
    <m/>
    <n v="4"/>
    <n v="15"/>
  </r>
  <r>
    <n v="9"/>
    <x v="8"/>
    <s v="F. CC. Políticas y Sociología"/>
    <x v="172"/>
    <x v="172"/>
    <s v="MONOGRAFÍA"/>
    <m/>
    <m/>
    <n v="16"/>
    <m/>
    <n v="450"/>
    <m/>
    <m/>
    <m/>
    <m/>
    <m/>
    <m/>
    <m/>
    <m/>
    <n v="55460"/>
    <m/>
    <m/>
    <m/>
    <n v="1"/>
    <m/>
    <n v="1"/>
    <n v="2"/>
    <n v="25"/>
    <m/>
    <m/>
    <m/>
    <m/>
    <m/>
    <m/>
    <m/>
    <m/>
    <n v="55955"/>
  </r>
  <r>
    <n v="9"/>
    <x v="8"/>
    <s v="F. CC. Políticas y Sociología"/>
    <x v="172"/>
    <x v="172"/>
    <s v="PARTE COLEC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9"/>
    <x v="8"/>
    <s v="F. CC. Políticas y Sociología"/>
    <x v="172"/>
    <x v="172"/>
    <s v="PUBL PERIODICA"/>
    <m/>
    <m/>
    <m/>
    <m/>
    <n v="45"/>
    <m/>
    <m/>
    <m/>
    <m/>
    <m/>
    <m/>
    <m/>
    <m/>
    <n v="131"/>
    <m/>
    <m/>
    <m/>
    <m/>
    <m/>
    <m/>
    <m/>
    <n v="1"/>
    <m/>
    <m/>
    <m/>
    <m/>
    <m/>
    <m/>
    <n v="2"/>
    <m/>
    <n v="179"/>
  </r>
  <r>
    <n v="9"/>
    <x v="8"/>
    <s v="F. CC. Políticas y Sociología"/>
    <x v="173"/>
    <x v="173"/>
    <s v="COLECCIÓN"/>
    <m/>
    <m/>
    <m/>
    <m/>
    <m/>
    <m/>
    <m/>
    <m/>
    <m/>
    <m/>
    <m/>
    <m/>
    <n v="16"/>
    <m/>
    <m/>
    <m/>
    <m/>
    <m/>
    <m/>
    <m/>
    <m/>
    <m/>
    <m/>
    <m/>
    <m/>
    <m/>
    <m/>
    <m/>
    <m/>
    <m/>
    <n v="16"/>
  </r>
  <r>
    <n v="9"/>
    <x v="8"/>
    <s v="F. CC. Políticas y Sociología"/>
    <x v="173"/>
    <x v="173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73"/>
    <x v="173"/>
    <s v="MAT NO LIBRAR"/>
    <m/>
    <n v="3"/>
    <m/>
    <n v="1"/>
    <m/>
    <m/>
    <m/>
    <m/>
    <m/>
    <m/>
    <m/>
    <m/>
    <m/>
    <m/>
    <m/>
    <m/>
    <m/>
    <m/>
    <m/>
    <m/>
    <m/>
    <m/>
    <m/>
    <m/>
    <m/>
    <m/>
    <m/>
    <m/>
    <m/>
    <m/>
    <n v="4"/>
  </r>
  <r>
    <n v="9"/>
    <x v="8"/>
    <s v="F. CC. Políticas y Sociología"/>
    <x v="173"/>
    <x v="173"/>
    <s v="MONOGRAFÍA"/>
    <m/>
    <m/>
    <m/>
    <m/>
    <m/>
    <m/>
    <m/>
    <m/>
    <m/>
    <m/>
    <m/>
    <m/>
    <m/>
    <n v="293"/>
    <m/>
    <m/>
    <m/>
    <m/>
    <m/>
    <m/>
    <m/>
    <m/>
    <m/>
    <m/>
    <m/>
    <m/>
    <m/>
    <m/>
    <m/>
    <m/>
    <n v="293"/>
  </r>
  <r>
    <n v="9"/>
    <x v="8"/>
    <s v="F. CC. Políticas y Sociología"/>
    <x v="173"/>
    <x v="173"/>
    <s v="PUBL PERIODICA"/>
    <m/>
    <m/>
    <m/>
    <m/>
    <n v="1"/>
    <m/>
    <m/>
    <m/>
    <m/>
    <m/>
    <m/>
    <m/>
    <m/>
    <n v="3"/>
    <m/>
    <m/>
    <m/>
    <m/>
    <m/>
    <m/>
    <m/>
    <m/>
    <m/>
    <m/>
    <m/>
    <m/>
    <m/>
    <m/>
    <m/>
    <m/>
    <n v="4"/>
  </r>
  <r>
    <n v="9"/>
    <x v="8"/>
    <s v="F. CC. Políticas y Sociología"/>
    <x v="174"/>
    <x v="174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74"/>
    <x v="174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74"/>
    <x v="174"/>
    <s v="MAT NO DOCUMENT"/>
    <m/>
    <n v="2"/>
    <m/>
    <m/>
    <m/>
    <n v="2"/>
    <n v="2"/>
    <m/>
    <m/>
    <m/>
    <m/>
    <m/>
    <m/>
    <m/>
    <n v="1"/>
    <n v="77"/>
    <m/>
    <m/>
    <m/>
    <m/>
    <m/>
    <m/>
    <m/>
    <m/>
    <m/>
    <m/>
    <m/>
    <m/>
    <m/>
    <m/>
    <n v="84"/>
  </r>
  <r>
    <n v="9"/>
    <x v="8"/>
    <s v="F. CC. Políticas y Sociología"/>
    <x v="174"/>
    <x v="174"/>
    <s v="MAT NO LIBRAR"/>
    <m/>
    <n v="41"/>
    <m/>
    <m/>
    <n v="1"/>
    <n v="1349"/>
    <m/>
    <m/>
    <m/>
    <n v="2"/>
    <m/>
    <m/>
    <m/>
    <n v="4"/>
    <m/>
    <m/>
    <m/>
    <m/>
    <m/>
    <n v="3"/>
    <m/>
    <n v="8"/>
    <m/>
    <m/>
    <m/>
    <m/>
    <n v="26"/>
    <m/>
    <m/>
    <m/>
    <n v="1434"/>
  </r>
  <r>
    <n v="9"/>
    <x v="8"/>
    <s v="F. CC. Políticas y Sociología"/>
    <x v="174"/>
    <x v="174"/>
    <s v="MONOGRAFÍA"/>
    <m/>
    <n v="16"/>
    <n v="1"/>
    <m/>
    <n v="87"/>
    <n v="20"/>
    <m/>
    <m/>
    <m/>
    <m/>
    <m/>
    <m/>
    <m/>
    <n v="1405"/>
    <m/>
    <m/>
    <m/>
    <n v="1"/>
    <m/>
    <m/>
    <m/>
    <n v="43"/>
    <n v="1"/>
    <n v="1"/>
    <m/>
    <m/>
    <m/>
    <m/>
    <m/>
    <m/>
    <n v="1575"/>
  </r>
  <r>
    <n v="9"/>
    <x v="8"/>
    <s v="F. CC. Políticas y Sociología"/>
    <x v="174"/>
    <x v="174"/>
    <s v="PUBL PERIODICA"/>
    <m/>
    <m/>
    <m/>
    <m/>
    <n v="13"/>
    <m/>
    <m/>
    <m/>
    <m/>
    <m/>
    <m/>
    <m/>
    <m/>
    <n v="31"/>
    <m/>
    <m/>
    <m/>
    <m/>
    <m/>
    <m/>
    <m/>
    <n v="2"/>
    <m/>
    <m/>
    <m/>
    <m/>
    <m/>
    <m/>
    <m/>
    <m/>
    <n v="46"/>
  </r>
  <r>
    <n v="9"/>
    <x v="8"/>
    <s v="F. CC. Políticas y Sociología"/>
    <x v="175"/>
    <x v="175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9"/>
    <x v="8"/>
    <s v="F. CC. Políticas y Sociología"/>
    <x v="175"/>
    <x v="175"/>
    <s v="COLECCIÓN"/>
    <m/>
    <m/>
    <m/>
    <m/>
    <m/>
    <m/>
    <m/>
    <m/>
    <m/>
    <m/>
    <m/>
    <m/>
    <m/>
    <n v="32"/>
    <m/>
    <m/>
    <m/>
    <m/>
    <m/>
    <m/>
    <m/>
    <m/>
    <m/>
    <m/>
    <m/>
    <m/>
    <m/>
    <m/>
    <m/>
    <m/>
    <n v="32"/>
  </r>
  <r>
    <n v="9"/>
    <x v="8"/>
    <s v="F. CC. Políticas y Sociología"/>
    <x v="175"/>
    <x v="175"/>
    <s v="MAT NO LIBRAR"/>
    <m/>
    <m/>
    <m/>
    <m/>
    <m/>
    <m/>
    <m/>
    <m/>
    <m/>
    <m/>
    <m/>
    <m/>
    <m/>
    <n v="1"/>
    <m/>
    <m/>
    <m/>
    <m/>
    <m/>
    <n v="22"/>
    <m/>
    <n v="38"/>
    <m/>
    <m/>
    <m/>
    <m/>
    <m/>
    <m/>
    <m/>
    <m/>
    <n v="61"/>
  </r>
  <r>
    <n v="9"/>
    <x v="8"/>
    <s v="F. CC. Políticas y Sociología"/>
    <x v="175"/>
    <x v="175"/>
    <s v="MONOGRAFÍA"/>
    <m/>
    <m/>
    <m/>
    <m/>
    <n v="22"/>
    <m/>
    <m/>
    <m/>
    <m/>
    <m/>
    <m/>
    <m/>
    <m/>
    <n v="3363"/>
    <m/>
    <m/>
    <m/>
    <m/>
    <m/>
    <n v="4"/>
    <n v="1"/>
    <n v="8"/>
    <m/>
    <m/>
    <m/>
    <m/>
    <m/>
    <m/>
    <m/>
    <m/>
    <n v="3398"/>
  </r>
  <r>
    <n v="9"/>
    <x v="8"/>
    <s v="F. CC. Políticas y Sociología"/>
    <x v="175"/>
    <x v="175"/>
    <s v="PARTE COLEC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9"/>
    <x v="8"/>
    <s v="F. CC. Políticas y Sociología"/>
    <x v="175"/>
    <x v="175"/>
    <s v="PUBL PERIODICA"/>
    <m/>
    <m/>
    <m/>
    <m/>
    <n v="42"/>
    <m/>
    <m/>
    <m/>
    <m/>
    <m/>
    <m/>
    <m/>
    <m/>
    <n v="449"/>
    <m/>
    <m/>
    <m/>
    <m/>
    <m/>
    <m/>
    <m/>
    <n v="2"/>
    <m/>
    <m/>
    <m/>
    <m/>
    <m/>
    <m/>
    <m/>
    <m/>
    <n v="493"/>
  </r>
  <r>
    <n v="9"/>
    <x v="8"/>
    <s v="F. CC. Políticas y Sociología"/>
    <x v="176"/>
    <x v="176"/>
    <s v="MONOGRAFÍA"/>
    <m/>
    <m/>
    <m/>
    <m/>
    <n v="17"/>
    <m/>
    <m/>
    <m/>
    <m/>
    <m/>
    <m/>
    <m/>
    <m/>
    <n v="149"/>
    <m/>
    <m/>
    <m/>
    <n v="253"/>
    <m/>
    <m/>
    <m/>
    <m/>
    <m/>
    <m/>
    <m/>
    <m/>
    <m/>
    <m/>
    <m/>
    <m/>
    <n v="419"/>
  </r>
  <r>
    <n v="9"/>
    <x v="8"/>
    <s v="F. CC. Políticas y Sociología"/>
    <x v="176"/>
    <x v="176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9"/>
    <x v="8"/>
    <s v="F. CC. Políticas y Sociología"/>
    <x v="177"/>
    <x v="177"/>
    <s v="MONOGRAFÍA"/>
    <m/>
    <m/>
    <m/>
    <m/>
    <n v="78"/>
    <m/>
    <m/>
    <m/>
    <m/>
    <m/>
    <m/>
    <m/>
    <m/>
    <n v="1551"/>
    <m/>
    <m/>
    <m/>
    <m/>
    <m/>
    <m/>
    <m/>
    <m/>
    <m/>
    <m/>
    <m/>
    <m/>
    <m/>
    <m/>
    <m/>
    <m/>
    <n v="1629"/>
  </r>
  <r>
    <n v="9"/>
    <x v="8"/>
    <s v="F. CC. Políticas y Sociología"/>
    <x v="177"/>
    <x v="177"/>
    <s v="PUBL PERIODICA"/>
    <m/>
    <m/>
    <m/>
    <m/>
    <m/>
    <m/>
    <m/>
    <m/>
    <m/>
    <m/>
    <m/>
    <m/>
    <m/>
    <n v="33"/>
    <m/>
    <m/>
    <m/>
    <m/>
    <m/>
    <m/>
    <m/>
    <m/>
    <m/>
    <m/>
    <m/>
    <m/>
    <m/>
    <m/>
    <m/>
    <m/>
    <n v="33"/>
  </r>
  <r>
    <n v="10"/>
    <x v="9"/>
    <s v="F. CC. Químicas"/>
    <x v="178"/>
    <x v="17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79"/>
    <x v="179"/>
    <s v="MONOGRAFÍA"/>
    <m/>
    <m/>
    <m/>
    <m/>
    <n v="28"/>
    <m/>
    <m/>
    <m/>
    <m/>
    <m/>
    <m/>
    <m/>
    <m/>
    <n v="11647"/>
    <m/>
    <m/>
    <m/>
    <n v="6"/>
    <m/>
    <m/>
    <m/>
    <m/>
    <m/>
    <m/>
    <m/>
    <m/>
    <m/>
    <m/>
    <m/>
    <m/>
    <n v="11681"/>
  </r>
  <r>
    <n v="10"/>
    <x v="9"/>
    <s v="F. CC. Químicas"/>
    <x v="179"/>
    <x v="179"/>
    <s v="PUBL PERIODICA"/>
    <m/>
    <m/>
    <m/>
    <m/>
    <n v="1"/>
    <m/>
    <m/>
    <m/>
    <m/>
    <m/>
    <m/>
    <m/>
    <m/>
    <n v="23"/>
    <m/>
    <m/>
    <m/>
    <m/>
    <m/>
    <m/>
    <m/>
    <m/>
    <m/>
    <m/>
    <m/>
    <m/>
    <m/>
    <m/>
    <m/>
    <m/>
    <n v="24"/>
  </r>
  <r>
    <n v="10"/>
    <x v="9"/>
    <s v="F. CC. Químicas"/>
    <x v="180"/>
    <x v="180"/>
    <s v="FONDO ANTIGUO"/>
    <m/>
    <m/>
    <m/>
    <m/>
    <n v="7"/>
    <m/>
    <m/>
    <m/>
    <m/>
    <m/>
    <m/>
    <m/>
    <m/>
    <m/>
    <m/>
    <m/>
    <m/>
    <m/>
    <m/>
    <m/>
    <m/>
    <m/>
    <m/>
    <m/>
    <m/>
    <m/>
    <m/>
    <m/>
    <m/>
    <m/>
    <n v="7"/>
  </r>
  <r>
    <n v="10"/>
    <x v="9"/>
    <s v="F. CC. Químicas"/>
    <x v="180"/>
    <x v="180"/>
    <s v="MONOGRAFÍA"/>
    <m/>
    <m/>
    <m/>
    <m/>
    <n v="97"/>
    <m/>
    <m/>
    <m/>
    <m/>
    <m/>
    <m/>
    <m/>
    <m/>
    <n v="683"/>
    <m/>
    <m/>
    <m/>
    <m/>
    <m/>
    <m/>
    <m/>
    <m/>
    <m/>
    <m/>
    <m/>
    <m/>
    <m/>
    <m/>
    <m/>
    <m/>
    <n v="780"/>
  </r>
  <r>
    <n v="10"/>
    <x v="9"/>
    <s v="F. CC. Químicas"/>
    <x v="180"/>
    <x v="180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81"/>
    <x v="181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81"/>
    <x v="181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0"/>
    <x v="9"/>
    <s v="F. CC. Químicas"/>
    <x v="181"/>
    <x v="181"/>
    <s v="MONOGRAFÍA"/>
    <m/>
    <n v="3"/>
    <m/>
    <m/>
    <n v="3"/>
    <m/>
    <m/>
    <m/>
    <m/>
    <m/>
    <m/>
    <m/>
    <m/>
    <n v="1357"/>
    <m/>
    <m/>
    <m/>
    <m/>
    <m/>
    <m/>
    <m/>
    <n v="7"/>
    <m/>
    <n v="1"/>
    <m/>
    <m/>
    <m/>
    <m/>
    <m/>
    <m/>
    <n v="1371"/>
  </r>
  <r>
    <n v="10"/>
    <x v="9"/>
    <s v="F. CC. Químicas"/>
    <x v="181"/>
    <x v="181"/>
    <s v="PUBL PERIODICA"/>
    <m/>
    <m/>
    <m/>
    <m/>
    <n v="6"/>
    <m/>
    <m/>
    <m/>
    <m/>
    <m/>
    <m/>
    <m/>
    <m/>
    <n v="19"/>
    <m/>
    <m/>
    <m/>
    <m/>
    <m/>
    <m/>
    <m/>
    <m/>
    <m/>
    <m/>
    <m/>
    <m/>
    <m/>
    <m/>
    <m/>
    <m/>
    <n v="25"/>
  </r>
  <r>
    <n v="10"/>
    <x v="9"/>
    <s v="F. CC. Químicas"/>
    <x v="182"/>
    <x v="182"/>
    <s v="MAT NO LIBRAR"/>
    <m/>
    <n v="19"/>
    <m/>
    <m/>
    <m/>
    <m/>
    <m/>
    <m/>
    <m/>
    <m/>
    <m/>
    <m/>
    <m/>
    <m/>
    <m/>
    <m/>
    <m/>
    <m/>
    <m/>
    <m/>
    <m/>
    <m/>
    <m/>
    <m/>
    <m/>
    <m/>
    <m/>
    <m/>
    <m/>
    <m/>
    <n v="19"/>
  </r>
  <r>
    <n v="10"/>
    <x v="9"/>
    <s v="F. CC. Químicas"/>
    <x v="182"/>
    <x v="182"/>
    <s v="MONOGRAFÍA"/>
    <m/>
    <n v="3"/>
    <m/>
    <m/>
    <m/>
    <m/>
    <m/>
    <m/>
    <m/>
    <m/>
    <m/>
    <m/>
    <m/>
    <n v="1"/>
    <m/>
    <m/>
    <m/>
    <m/>
    <m/>
    <m/>
    <m/>
    <m/>
    <m/>
    <m/>
    <m/>
    <m/>
    <m/>
    <m/>
    <m/>
    <m/>
    <n v="4"/>
  </r>
  <r>
    <n v="10"/>
    <x v="9"/>
    <s v="F. CC. Químicas"/>
    <x v="183"/>
    <x v="183"/>
    <s v="MONOGRAFÍA"/>
    <m/>
    <m/>
    <m/>
    <m/>
    <m/>
    <m/>
    <m/>
    <m/>
    <m/>
    <m/>
    <m/>
    <m/>
    <m/>
    <n v="82"/>
    <m/>
    <m/>
    <m/>
    <m/>
    <m/>
    <m/>
    <m/>
    <n v="1"/>
    <m/>
    <m/>
    <m/>
    <m/>
    <m/>
    <m/>
    <m/>
    <m/>
    <n v="83"/>
  </r>
  <r>
    <n v="10"/>
    <x v="9"/>
    <s v="F. CC. Químicas"/>
    <x v="184"/>
    <x v="184"/>
    <s v="MAT NO LIBRAR"/>
    <m/>
    <m/>
    <m/>
    <m/>
    <m/>
    <m/>
    <m/>
    <m/>
    <m/>
    <m/>
    <m/>
    <m/>
    <m/>
    <m/>
    <m/>
    <m/>
    <m/>
    <m/>
    <m/>
    <m/>
    <m/>
    <m/>
    <n v="516"/>
    <m/>
    <m/>
    <m/>
    <m/>
    <m/>
    <m/>
    <m/>
    <n v="516"/>
  </r>
  <r>
    <n v="10"/>
    <x v="9"/>
    <s v="F. CC. Químicas"/>
    <x v="185"/>
    <x v="185"/>
    <s v="MAT NO LIBRAR"/>
    <m/>
    <n v="102"/>
    <m/>
    <m/>
    <m/>
    <n v="14"/>
    <m/>
    <m/>
    <m/>
    <m/>
    <m/>
    <m/>
    <m/>
    <m/>
    <m/>
    <m/>
    <m/>
    <m/>
    <m/>
    <m/>
    <m/>
    <n v="2"/>
    <m/>
    <m/>
    <m/>
    <m/>
    <m/>
    <m/>
    <m/>
    <m/>
    <n v="118"/>
  </r>
  <r>
    <n v="10"/>
    <x v="9"/>
    <s v="F. CC. Químicas"/>
    <x v="185"/>
    <x v="185"/>
    <s v="MONOGRAFÍA"/>
    <m/>
    <n v="19"/>
    <m/>
    <m/>
    <n v="1"/>
    <m/>
    <m/>
    <m/>
    <m/>
    <m/>
    <m/>
    <m/>
    <m/>
    <n v="325"/>
    <m/>
    <m/>
    <m/>
    <n v="1"/>
    <m/>
    <m/>
    <m/>
    <n v="67"/>
    <m/>
    <m/>
    <m/>
    <m/>
    <m/>
    <m/>
    <m/>
    <m/>
    <n v="413"/>
  </r>
  <r>
    <n v="10"/>
    <x v="9"/>
    <s v="F. CC. Químicas"/>
    <x v="185"/>
    <x v="185"/>
    <s v="PUBL PERIODICA"/>
    <m/>
    <m/>
    <m/>
    <m/>
    <n v="1"/>
    <m/>
    <m/>
    <m/>
    <m/>
    <m/>
    <m/>
    <m/>
    <m/>
    <n v="9"/>
    <m/>
    <m/>
    <m/>
    <m/>
    <m/>
    <m/>
    <m/>
    <n v="1"/>
    <m/>
    <m/>
    <m/>
    <m/>
    <m/>
    <m/>
    <m/>
    <m/>
    <n v="11"/>
  </r>
  <r>
    <n v="10"/>
    <x v="9"/>
    <s v="F. CC. Químicas"/>
    <x v="186"/>
    <x v="186"/>
    <s v="MAT NO DOCUMENT"/>
    <m/>
    <m/>
    <m/>
    <m/>
    <m/>
    <m/>
    <m/>
    <m/>
    <m/>
    <m/>
    <m/>
    <m/>
    <m/>
    <m/>
    <n v="5"/>
    <n v="22"/>
    <m/>
    <m/>
    <m/>
    <m/>
    <m/>
    <m/>
    <m/>
    <m/>
    <m/>
    <m/>
    <m/>
    <m/>
    <m/>
    <m/>
    <n v="27"/>
  </r>
  <r>
    <n v="10"/>
    <x v="9"/>
    <s v="F. CC. Químicas"/>
    <x v="187"/>
    <x v="187"/>
    <s v="MAT NO DOCUMENT"/>
    <m/>
    <m/>
    <m/>
    <m/>
    <m/>
    <m/>
    <m/>
    <m/>
    <m/>
    <m/>
    <m/>
    <m/>
    <m/>
    <m/>
    <m/>
    <n v="81"/>
    <m/>
    <m/>
    <m/>
    <m/>
    <m/>
    <m/>
    <m/>
    <m/>
    <m/>
    <m/>
    <m/>
    <m/>
    <m/>
    <m/>
    <n v="81"/>
  </r>
  <r>
    <n v="10"/>
    <x v="9"/>
    <s v="F. CC. Químicas"/>
    <x v="188"/>
    <x v="188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10"/>
    <x v="9"/>
    <s v="F. CC. Químicas"/>
    <x v="188"/>
    <x v="188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0"/>
    <x v="9"/>
    <s v="F. CC. Químicas"/>
    <x v="188"/>
    <x v="188"/>
    <s v="MONOGRAFÍA"/>
    <m/>
    <n v="3"/>
    <n v="1"/>
    <m/>
    <n v="39"/>
    <m/>
    <m/>
    <m/>
    <m/>
    <m/>
    <m/>
    <m/>
    <m/>
    <n v="14646"/>
    <m/>
    <m/>
    <m/>
    <n v="1"/>
    <m/>
    <m/>
    <n v="4"/>
    <n v="67"/>
    <m/>
    <m/>
    <m/>
    <m/>
    <m/>
    <m/>
    <m/>
    <n v="1"/>
    <n v="14762"/>
  </r>
  <r>
    <n v="10"/>
    <x v="9"/>
    <s v="F. CC. Químicas"/>
    <x v="188"/>
    <x v="188"/>
    <s v="PUBL PERIODICA"/>
    <m/>
    <m/>
    <m/>
    <m/>
    <n v="9"/>
    <m/>
    <m/>
    <m/>
    <m/>
    <m/>
    <m/>
    <m/>
    <m/>
    <n v="35"/>
    <m/>
    <m/>
    <m/>
    <m/>
    <m/>
    <m/>
    <m/>
    <n v="1"/>
    <m/>
    <m/>
    <m/>
    <m/>
    <m/>
    <m/>
    <m/>
    <m/>
    <n v="45"/>
  </r>
  <r>
    <n v="10"/>
    <x v="9"/>
    <s v="F. CC. Químicas"/>
    <x v="189"/>
    <x v="189"/>
    <s v="MAT NO LIBRAR"/>
    <m/>
    <n v="1"/>
    <m/>
    <m/>
    <m/>
    <m/>
    <m/>
    <m/>
    <m/>
    <m/>
    <m/>
    <m/>
    <m/>
    <m/>
    <m/>
    <m/>
    <m/>
    <m/>
    <m/>
    <m/>
    <m/>
    <m/>
    <m/>
    <m/>
    <m/>
    <m/>
    <n v="1"/>
    <m/>
    <m/>
    <m/>
    <n v="2"/>
  </r>
  <r>
    <n v="10"/>
    <x v="9"/>
    <s v="F. CC. Químicas"/>
    <x v="189"/>
    <x v="189"/>
    <s v="MONOGRAFÍA"/>
    <m/>
    <m/>
    <m/>
    <m/>
    <n v="75"/>
    <m/>
    <m/>
    <m/>
    <m/>
    <m/>
    <m/>
    <m/>
    <m/>
    <n v="175"/>
    <m/>
    <m/>
    <m/>
    <n v="1"/>
    <m/>
    <m/>
    <m/>
    <n v="1"/>
    <m/>
    <m/>
    <m/>
    <m/>
    <m/>
    <m/>
    <m/>
    <m/>
    <n v="252"/>
  </r>
  <r>
    <n v="10"/>
    <x v="9"/>
    <s v="F. CC. Químicas"/>
    <x v="189"/>
    <x v="189"/>
    <s v="PUBL PERIODICA"/>
    <m/>
    <m/>
    <m/>
    <m/>
    <n v="1"/>
    <m/>
    <m/>
    <m/>
    <m/>
    <m/>
    <m/>
    <m/>
    <m/>
    <n v="59"/>
    <m/>
    <m/>
    <m/>
    <m/>
    <m/>
    <m/>
    <m/>
    <m/>
    <m/>
    <m/>
    <m/>
    <m/>
    <m/>
    <m/>
    <m/>
    <m/>
    <n v="60"/>
  </r>
  <r>
    <n v="10"/>
    <x v="9"/>
    <s v="F. CC. Químicas"/>
    <x v="190"/>
    <x v="190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10"/>
    <x v="9"/>
    <s v="F. CC. Químicas"/>
    <x v="191"/>
    <x v="191"/>
    <s v="MAT NO LIBRAR"/>
    <m/>
    <n v="2"/>
    <m/>
    <m/>
    <m/>
    <m/>
    <m/>
    <m/>
    <m/>
    <m/>
    <m/>
    <m/>
    <m/>
    <m/>
    <m/>
    <m/>
    <m/>
    <m/>
    <m/>
    <m/>
    <m/>
    <n v="1"/>
    <m/>
    <m/>
    <m/>
    <m/>
    <m/>
    <m/>
    <m/>
    <m/>
    <n v="3"/>
  </r>
  <r>
    <n v="10"/>
    <x v="9"/>
    <s v="F. CC. Químicas"/>
    <x v="191"/>
    <x v="191"/>
    <s v="MONOGRAFÍA"/>
    <m/>
    <m/>
    <m/>
    <m/>
    <n v="14"/>
    <m/>
    <m/>
    <m/>
    <m/>
    <m/>
    <m/>
    <m/>
    <m/>
    <n v="1478"/>
    <m/>
    <m/>
    <m/>
    <m/>
    <m/>
    <n v="1"/>
    <m/>
    <n v="5"/>
    <m/>
    <m/>
    <m/>
    <m/>
    <m/>
    <m/>
    <m/>
    <m/>
    <n v="1498"/>
  </r>
  <r>
    <n v="10"/>
    <x v="9"/>
    <s v="F. CC. Químicas"/>
    <x v="191"/>
    <x v="191"/>
    <s v="PUBL PERIODICA"/>
    <m/>
    <m/>
    <m/>
    <m/>
    <n v="4"/>
    <m/>
    <m/>
    <m/>
    <m/>
    <m/>
    <m/>
    <m/>
    <m/>
    <n v="185"/>
    <m/>
    <m/>
    <m/>
    <m/>
    <m/>
    <m/>
    <m/>
    <n v="5"/>
    <m/>
    <m/>
    <m/>
    <m/>
    <m/>
    <m/>
    <m/>
    <m/>
    <n v="194"/>
  </r>
  <r>
    <n v="10"/>
    <x v="9"/>
    <s v="F. CC. Químicas"/>
    <x v="192"/>
    <x v="192"/>
    <s v="MONOGRAFÍA"/>
    <m/>
    <m/>
    <m/>
    <m/>
    <n v="23"/>
    <m/>
    <m/>
    <m/>
    <m/>
    <m/>
    <m/>
    <m/>
    <m/>
    <n v="382"/>
    <m/>
    <m/>
    <m/>
    <m/>
    <m/>
    <m/>
    <m/>
    <m/>
    <m/>
    <m/>
    <m/>
    <m/>
    <m/>
    <m/>
    <m/>
    <m/>
    <n v="405"/>
  </r>
  <r>
    <n v="10"/>
    <x v="9"/>
    <s v="F. CC. Químicas"/>
    <x v="192"/>
    <x v="192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0"/>
    <x v="9"/>
    <s v="F. CC. Químicas"/>
    <x v="193"/>
    <x v="193"/>
    <s v="MAT NO DOCUMENT"/>
    <m/>
    <m/>
    <m/>
    <m/>
    <m/>
    <m/>
    <n v="16"/>
    <m/>
    <m/>
    <m/>
    <m/>
    <m/>
    <m/>
    <m/>
    <n v="2"/>
    <m/>
    <m/>
    <m/>
    <m/>
    <m/>
    <m/>
    <m/>
    <m/>
    <m/>
    <m/>
    <m/>
    <m/>
    <m/>
    <m/>
    <m/>
    <n v="18"/>
  </r>
  <r>
    <n v="10"/>
    <x v="9"/>
    <s v="F. CC. Químicas"/>
    <x v="193"/>
    <x v="193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0"/>
    <x v="9"/>
    <s v="F. CC. Químicas"/>
    <x v="194"/>
    <x v="194"/>
    <s v="MONOGRAFÍA"/>
    <m/>
    <m/>
    <m/>
    <m/>
    <n v="22"/>
    <m/>
    <m/>
    <m/>
    <m/>
    <m/>
    <m/>
    <m/>
    <m/>
    <n v="566"/>
    <m/>
    <m/>
    <m/>
    <n v="13"/>
    <m/>
    <m/>
    <m/>
    <m/>
    <m/>
    <m/>
    <m/>
    <m/>
    <m/>
    <m/>
    <m/>
    <m/>
    <n v="601"/>
  </r>
  <r>
    <n v="10"/>
    <x v="9"/>
    <s v="F. CC. Químicas"/>
    <x v="195"/>
    <x v="195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0"/>
    <x v="9"/>
    <s v="F. CC. Químicas"/>
    <x v="195"/>
    <x v="195"/>
    <s v="MONOGRAFÍA"/>
    <m/>
    <m/>
    <m/>
    <m/>
    <n v="23"/>
    <m/>
    <m/>
    <m/>
    <m/>
    <m/>
    <m/>
    <m/>
    <m/>
    <n v="242"/>
    <m/>
    <m/>
    <m/>
    <n v="2274"/>
    <m/>
    <m/>
    <m/>
    <m/>
    <m/>
    <m/>
    <m/>
    <m/>
    <m/>
    <m/>
    <m/>
    <m/>
    <n v="2539"/>
  </r>
  <r>
    <n v="10"/>
    <x v="9"/>
    <s v="F. CC. Químicas"/>
    <x v="196"/>
    <x v="196"/>
    <s v="MONOGRAFÍA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10"/>
    <x v="9"/>
    <s v="F. CC. Químicas"/>
    <x v="197"/>
    <x v="197"/>
    <s v="MAT NO LIBRAR"/>
    <m/>
    <m/>
    <m/>
    <m/>
    <m/>
    <n v="167"/>
    <m/>
    <m/>
    <m/>
    <m/>
    <m/>
    <m/>
    <m/>
    <m/>
    <m/>
    <m/>
    <m/>
    <m/>
    <m/>
    <m/>
    <m/>
    <m/>
    <m/>
    <m/>
    <m/>
    <m/>
    <m/>
    <m/>
    <m/>
    <m/>
    <n v="167"/>
  </r>
  <r>
    <n v="10"/>
    <x v="9"/>
    <s v="F. CC. Químicas"/>
    <x v="198"/>
    <x v="198"/>
    <s v="MONOGRAFÍA"/>
    <m/>
    <m/>
    <m/>
    <m/>
    <n v="3"/>
    <m/>
    <m/>
    <m/>
    <m/>
    <m/>
    <m/>
    <m/>
    <m/>
    <n v="759"/>
    <m/>
    <m/>
    <m/>
    <m/>
    <m/>
    <m/>
    <m/>
    <m/>
    <m/>
    <m/>
    <m/>
    <m/>
    <m/>
    <m/>
    <m/>
    <m/>
    <n v="762"/>
  </r>
  <r>
    <n v="10"/>
    <x v="9"/>
    <s v="F. CC. Químicas"/>
    <x v="199"/>
    <x v="199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0"/>
    <x v="9"/>
    <s v="F. CC. Químicas"/>
    <x v="199"/>
    <x v="199"/>
    <s v="MONOGRAFÍA"/>
    <m/>
    <m/>
    <m/>
    <m/>
    <n v="1"/>
    <m/>
    <m/>
    <m/>
    <m/>
    <m/>
    <m/>
    <m/>
    <m/>
    <n v="200"/>
    <m/>
    <m/>
    <m/>
    <m/>
    <m/>
    <m/>
    <m/>
    <n v="2"/>
    <m/>
    <m/>
    <m/>
    <m/>
    <m/>
    <m/>
    <m/>
    <m/>
    <n v="203"/>
  </r>
  <r>
    <n v="10"/>
    <x v="9"/>
    <s v="F. CC. Químicas"/>
    <x v="200"/>
    <x v="200"/>
    <s v="MAT NO LIBRAR"/>
    <m/>
    <n v="5"/>
    <m/>
    <m/>
    <m/>
    <n v="3"/>
    <m/>
    <m/>
    <m/>
    <m/>
    <m/>
    <m/>
    <m/>
    <m/>
    <m/>
    <m/>
    <m/>
    <m/>
    <m/>
    <m/>
    <m/>
    <m/>
    <m/>
    <m/>
    <m/>
    <m/>
    <n v="4"/>
    <m/>
    <m/>
    <m/>
    <n v="12"/>
  </r>
  <r>
    <n v="10"/>
    <x v="9"/>
    <s v="F. CC. Químicas"/>
    <x v="200"/>
    <x v="200"/>
    <s v="MONOGRAFÍA"/>
    <m/>
    <n v="1"/>
    <m/>
    <m/>
    <m/>
    <m/>
    <m/>
    <m/>
    <m/>
    <m/>
    <m/>
    <m/>
    <m/>
    <n v="870"/>
    <m/>
    <m/>
    <m/>
    <m/>
    <m/>
    <m/>
    <m/>
    <m/>
    <m/>
    <m/>
    <m/>
    <m/>
    <m/>
    <m/>
    <m/>
    <m/>
    <n v="871"/>
  </r>
  <r>
    <n v="10"/>
    <x v="9"/>
    <s v="F. CC. Químicas"/>
    <x v="200"/>
    <x v="200"/>
    <s v="PUBL PERIODICA"/>
    <m/>
    <n v="1"/>
    <m/>
    <m/>
    <n v="1"/>
    <m/>
    <m/>
    <m/>
    <m/>
    <m/>
    <m/>
    <m/>
    <m/>
    <n v="6"/>
    <m/>
    <m/>
    <m/>
    <m/>
    <m/>
    <m/>
    <m/>
    <m/>
    <m/>
    <m/>
    <m/>
    <m/>
    <m/>
    <m/>
    <m/>
    <m/>
    <n v="8"/>
  </r>
  <r>
    <n v="10"/>
    <x v="9"/>
    <s v="F. CC. Químicas"/>
    <x v="201"/>
    <x v="20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0"/>
    <x v="9"/>
    <s v="F. CC. Químicas"/>
    <x v="201"/>
    <x v="201"/>
    <s v="MONOGRAFÍA"/>
    <m/>
    <m/>
    <m/>
    <m/>
    <n v="2"/>
    <m/>
    <m/>
    <m/>
    <m/>
    <m/>
    <m/>
    <m/>
    <m/>
    <n v="656"/>
    <m/>
    <m/>
    <m/>
    <m/>
    <m/>
    <m/>
    <m/>
    <n v="5"/>
    <m/>
    <m/>
    <m/>
    <m/>
    <m/>
    <m/>
    <m/>
    <m/>
    <n v="663"/>
  </r>
  <r>
    <n v="10"/>
    <x v="9"/>
    <s v="F. CC. Químicas"/>
    <x v="201"/>
    <x v="20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202"/>
    <x v="202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0"/>
    <x v="9"/>
    <s v="F. CC. Químicas"/>
    <x v="202"/>
    <x v="202"/>
    <s v="MONOGRAFÍA"/>
    <m/>
    <m/>
    <m/>
    <m/>
    <m/>
    <m/>
    <m/>
    <m/>
    <m/>
    <m/>
    <m/>
    <m/>
    <m/>
    <n v="125"/>
    <m/>
    <m/>
    <m/>
    <m/>
    <m/>
    <m/>
    <m/>
    <m/>
    <m/>
    <m/>
    <m/>
    <m/>
    <m/>
    <m/>
    <m/>
    <m/>
    <n v="125"/>
  </r>
  <r>
    <n v="10"/>
    <x v="9"/>
    <s v="F. CC. Químicas"/>
    <x v="203"/>
    <x v="203"/>
    <s v="MONOGRAFÍA"/>
    <m/>
    <m/>
    <m/>
    <m/>
    <m/>
    <m/>
    <m/>
    <m/>
    <m/>
    <m/>
    <m/>
    <m/>
    <m/>
    <n v="40"/>
    <m/>
    <m/>
    <m/>
    <m/>
    <m/>
    <m/>
    <m/>
    <m/>
    <m/>
    <m/>
    <m/>
    <m/>
    <m/>
    <m/>
    <m/>
    <m/>
    <n v="40"/>
  </r>
  <r>
    <n v="11"/>
    <x v="10"/>
    <s v="F. Derecho"/>
    <x v="204"/>
    <x v="204"/>
    <s v="MONOGRAFÍA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1"/>
    <x v="10"/>
    <s v="F. Derecho"/>
    <x v="204"/>
    <x v="204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05"/>
    <x v="205"/>
    <s v="ANAL MONOGRAF"/>
    <m/>
    <m/>
    <m/>
    <m/>
    <n v="22"/>
    <m/>
    <m/>
    <m/>
    <m/>
    <m/>
    <n v="15"/>
    <m/>
    <m/>
    <n v="82"/>
    <m/>
    <m/>
    <m/>
    <m/>
    <m/>
    <m/>
    <m/>
    <m/>
    <m/>
    <m/>
    <m/>
    <m/>
    <m/>
    <m/>
    <m/>
    <m/>
    <n v="119"/>
  </r>
  <r>
    <n v="11"/>
    <x v="10"/>
    <s v="F. Derecho"/>
    <x v="205"/>
    <x v="205"/>
    <s v="COLECCIÓN"/>
    <m/>
    <m/>
    <m/>
    <m/>
    <n v="1"/>
    <m/>
    <m/>
    <m/>
    <m/>
    <m/>
    <m/>
    <m/>
    <m/>
    <n v="14"/>
    <m/>
    <m/>
    <m/>
    <m/>
    <m/>
    <m/>
    <m/>
    <m/>
    <m/>
    <m/>
    <m/>
    <m/>
    <m/>
    <m/>
    <m/>
    <m/>
    <n v="15"/>
  </r>
  <r>
    <n v="11"/>
    <x v="10"/>
    <s v="F. Derecho"/>
    <x v="205"/>
    <x v="205"/>
    <s v="DESCONOCIDO"/>
    <m/>
    <m/>
    <m/>
    <m/>
    <m/>
    <m/>
    <m/>
    <m/>
    <m/>
    <m/>
    <m/>
    <m/>
    <m/>
    <n v="184"/>
    <m/>
    <m/>
    <m/>
    <m/>
    <m/>
    <m/>
    <m/>
    <m/>
    <m/>
    <m/>
    <m/>
    <m/>
    <m/>
    <m/>
    <m/>
    <m/>
    <n v="184"/>
  </r>
  <r>
    <n v="11"/>
    <x v="10"/>
    <s v="F. Derecho"/>
    <x v="205"/>
    <x v="205"/>
    <s v="FONDO ANTIGUO"/>
    <m/>
    <m/>
    <m/>
    <m/>
    <n v="776"/>
    <m/>
    <m/>
    <m/>
    <m/>
    <m/>
    <m/>
    <m/>
    <m/>
    <n v="54"/>
    <m/>
    <m/>
    <m/>
    <n v="4"/>
    <m/>
    <m/>
    <m/>
    <m/>
    <m/>
    <m/>
    <m/>
    <m/>
    <m/>
    <m/>
    <m/>
    <m/>
    <n v="834"/>
  </r>
  <r>
    <n v="11"/>
    <x v="10"/>
    <s v="F. Derecho"/>
    <x v="205"/>
    <x v="205"/>
    <s v="MAT NO LIBRAR"/>
    <m/>
    <m/>
    <m/>
    <m/>
    <m/>
    <m/>
    <m/>
    <n v="2"/>
    <m/>
    <m/>
    <m/>
    <m/>
    <m/>
    <m/>
    <m/>
    <m/>
    <m/>
    <m/>
    <m/>
    <n v="52"/>
    <m/>
    <m/>
    <m/>
    <m/>
    <n v="1"/>
    <m/>
    <m/>
    <m/>
    <m/>
    <m/>
    <n v="55"/>
  </r>
  <r>
    <n v="11"/>
    <x v="10"/>
    <s v="F. Derecho"/>
    <x v="205"/>
    <x v="205"/>
    <s v="MONOGRAFÍA"/>
    <m/>
    <m/>
    <n v="2"/>
    <m/>
    <n v="11455"/>
    <m/>
    <m/>
    <m/>
    <m/>
    <m/>
    <m/>
    <m/>
    <m/>
    <n v="11840"/>
    <m/>
    <m/>
    <m/>
    <n v="29"/>
    <m/>
    <n v="2"/>
    <m/>
    <m/>
    <m/>
    <m/>
    <m/>
    <m/>
    <m/>
    <m/>
    <m/>
    <m/>
    <n v="23328"/>
  </r>
  <r>
    <n v="11"/>
    <x v="10"/>
    <s v="F. Derecho"/>
    <x v="205"/>
    <x v="205"/>
    <s v="PARTE COLEC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05"/>
    <x v="205"/>
    <s v="PUBL PERIODICA"/>
    <m/>
    <m/>
    <m/>
    <m/>
    <n v="1523"/>
    <m/>
    <m/>
    <m/>
    <m/>
    <m/>
    <m/>
    <m/>
    <m/>
    <n v="548"/>
    <m/>
    <m/>
    <m/>
    <m/>
    <m/>
    <m/>
    <m/>
    <m/>
    <m/>
    <m/>
    <m/>
    <m/>
    <m/>
    <m/>
    <m/>
    <m/>
    <n v="2071"/>
  </r>
  <r>
    <n v="11"/>
    <x v="10"/>
    <s v="F. Derecho"/>
    <x v="206"/>
    <x v="206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1"/>
    <x v="10"/>
    <s v="F. Derecho"/>
    <x v="206"/>
    <x v="206"/>
    <s v="FONDO ANTIGU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206"/>
    <x v="20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06"/>
    <x v="206"/>
    <s v="MONOGRAFÍA"/>
    <m/>
    <m/>
    <m/>
    <m/>
    <n v="9"/>
    <m/>
    <m/>
    <m/>
    <m/>
    <m/>
    <m/>
    <m/>
    <m/>
    <n v="508"/>
    <m/>
    <m/>
    <m/>
    <m/>
    <m/>
    <m/>
    <m/>
    <m/>
    <m/>
    <m/>
    <m/>
    <m/>
    <m/>
    <m/>
    <m/>
    <m/>
    <n v="517"/>
  </r>
  <r>
    <n v="11"/>
    <x v="10"/>
    <s v="F. Derecho"/>
    <x v="206"/>
    <x v="206"/>
    <s v="PUBL PERIODICA"/>
    <m/>
    <m/>
    <m/>
    <m/>
    <n v="82"/>
    <m/>
    <m/>
    <m/>
    <m/>
    <m/>
    <m/>
    <m/>
    <m/>
    <n v="9"/>
    <m/>
    <m/>
    <m/>
    <m/>
    <m/>
    <m/>
    <m/>
    <m/>
    <m/>
    <m/>
    <m/>
    <m/>
    <m/>
    <m/>
    <m/>
    <m/>
    <n v="91"/>
  </r>
  <r>
    <n v="11"/>
    <x v="10"/>
    <s v="F. Derecho"/>
    <x v="207"/>
    <x v="207"/>
    <s v="ANAL MONOGRAF"/>
    <m/>
    <m/>
    <n v="1"/>
    <m/>
    <n v="27"/>
    <m/>
    <m/>
    <m/>
    <m/>
    <m/>
    <n v="17"/>
    <m/>
    <m/>
    <n v="23"/>
    <m/>
    <m/>
    <m/>
    <m/>
    <m/>
    <m/>
    <m/>
    <m/>
    <m/>
    <m/>
    <m/>
    <m/>
    <m/>
    <m/>
    <m/>
    <m/>
    <n v="68"/>
  </r>
  <r>
    <n v="11"/>
    <x v="10"/>
    <s v="F. Derecho"/>
    <x v="207"/>
    <x v="207"/>
    <s v="ANAL PUBL PER"/>
    <n v="57"/>
    <m/>
    <m/>
    <m/>
    <n v="1"/>
    <m/>
    <m/>
    <m/>
    <m/>
    <m/>
    <m/>
    <m/>
    <m/>
    <n v="6"/>
    <m/>
    <m/>
    <m/>
    <n v="27"/>
    <m/>
    <m/>
    <m/>
    <m/>
    <m/>
    <m/>
    <m/>
    <m/>
    <m/>
    <m/>
    <m/>
    <m/>
    <n v="91"/>
  </r>
  <r>
    <n v="11"/>
    <x v="10"/>
    <s v="F. Derecho"/>
    <x v="207"/>
    <x v="207"/>
    <s v="COLECCIÓN"/>
    <m/>
    <m/>
    <m/>
    <m/>
    <m/>
    <m/>
    <m/>
    <m/>
    <m/>
    <m/>
    <m/>
    <m/>
    <m/>
    <n v="27"/>
    <m/>
    <m/>
    <m/>
    <m/>
    <m/>
    <m/>
    <m/>
    <m/>
    <m/>
    <m/>
    <m/>
    <m/>
    <m/>
    <m/>
    <m/>
    <m/>
    <n v="27"/>
  </r>
  <r>
    <n v="11"/>
    <x v="10"/>
    <s v="F. Derecho"/>
    <x v="207"/>
    <x v="207"/>
    <s v="DESCONOCIDO"/>
    <m/>
    <m/>
    <n v="1"/>
    <m/>
    <n v="3"/>
    <m/>
    <m/>
    <m/>
    <m/>
    <m/>
    <m/>
    <m/>
    <m/>
    <n v="136"/>
    <m/>
    <m/>
    <m/>
    <m/>
    <m/>
    <m/>
    <m/>
    <m/>
    <m/>
    <m/>
    <m/>
    <m/>
    <m/>
    <m/>
    <m/>
    <m/>
    <n v="140"/>
  </r>
  <r>
    <n v="11"/>
    <x v="10"/>
    <s v="F. Derecho"/>
    <x v="207"/>
    <x v="207"/>
    <s v="FONDO ANTIGUO"/>
    <m/>
    <m/>
    <m/>
    <m/>
    <n v="1"/>
    <m/>
    <m/>
    <m/>
    <m/>
    <m/>
    <m/>
    <m/>
    <m/>
    <n v="5"/>
    <m/>
    <m/>
    <m/>
    <n v="1"/>
    <m/>
    <m/>
    <m/>
    <m/>
    <m/>
    <m/>
    <m/>
    <m/>
    <m/>
    <m/>
    <m/>
    <m/>
    <n v="7"/>
  </r>
  <r>
    <n v="11"/>
    <x v="10"/>
    <s v="F. Derecho"/>
    <x v="207"/>
    <x v="207"/>
    <s v="MAT NO DOCUMENT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07"/>
    <x v="207"/>
    <s v="MAT NO LIBRAR"/>
    <m/>
    <n v="7"/>
    <m/>
    <m/>
    <m/>
    <n v="2"/>
    <m/>
    <m/>
    <m/>
    <m/>
    <m/>
    <m/>
    <m/>
    <m/>
    <m/>
    <m/>
    <m/>
    <m/>
    <m/>
    <n v="1"/>
    <m/>
    <n v="7"/>
    <m/>
    <m/>
    <m/>
    <m/>
    <n v="1"/>
    <m/>
    <m/>
    <n v="8"/>
    <n v="26"/>
  </r>
  <r>
    <n v="11"/>
    <x v="10"/>
    <s v="F. Derecho"/>
    <x v="207"/>
    <x v="207"/>
    <s v="MONOGRAFÍA"/>
    <n v="3"/>
    <n v="1"/>
    <n v="8"/>
    <m/>
    <n v="3026"/>
    <m/>
    <m/>
    <n v="1"/>
    <m/>
    <m/>
    <m/>
    <m/>
    <m/>
    <n v="86554"/>
    <m/>
    <m/>
    <m/>
    <n v="585"/>
    <m/>
    <m/>
    <n v="13"/>
    <n v="56"/>
    <m/>
    <m/>
    <m/>
    <m/>
    <m/>
    <m/>
    <m/>
    <m/>
    <n v="90247"/>
  </r>
  <r>
    <n v="11"/>
    <x v="10"/>
    <s v="F. Derecho"/>
    <x v="207"/>
    <x v="207"/>
    <s v="PARTE COLEC"/>
    <m/>
    <m/>
    <m/>
    <m/>
    <m/>
    <m/>
    <m/>
    <m/>
    <m/>
    <m/>
    <m/>
    <m/>
    <m/>
    <n v="34"/>
    <m/>
    <m/>
    <m/>
    <m/>
    <m/>
    <m/>
    <m/>
    <m/>
    <m/>
    <m/>
    <m/>
    <m/>
    <m/>
    <m/>
    <m/>
    <m/>
    <n v="34"/>
  </r>
  <r>
    <n v="11"/>
    <x v="10"/>
    <s v="F. Derecho"/>
    <x v="207"/>
    <x v="207"/>
    <s v="PUBL PERIODICA"/>
    <m/>
    <m/>
    <m/>
    <m/>
    <n v="282"/>
    <m/>
    <m/>
    <m/>
    <m/>
    <m/>
    <m/>
    <m/>
    <m/>
    <n v="660"/>
    <m/>
    <m/>
    <m/>
    <m/>
    <m/>
    <m/>
    <m/>
    <n v="2"/>
    <m/>
    <m/>
    <m/>
    <m/>
    <m/>
    <m/>
    <n v="1"/>
    <m/>
    <n v="945"/>
  </r>
  <r>
    <n v="11"/>
    <x v="10"/>
    <s v="F. Derecho"/>
    <x v="208"/>
    <x v="208"/>
    <s v="ANAL MONOGRAF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1"/>
    <x v="10"/>
    <s v="F. Derecho"/>
    <x v="208"/>
    <x v="208"/>
    <s v="ANAL PUBL PER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08"/>
    <x v="208"/>
    <s v="COLECCIÓN"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208"/>
    <x v="208"/>
    <s v="DESCONOCIDO"/>
    <m/>
    <m/>
    <m/>
    <m/>
    <m/>
    <m/>
    <m/>
    <m/>
    <m/>
    <m/>
    <m/>
    <m/>
    <m/>
    <n v="98"/>
    <m/>
    <m/>
    <m/>
    <m/>
    <m/>
    <m/>
    <m/>
    <m/>
    <m/>
    <m/>
    <m/>
    <m/>
    <m/>
    <m/>
    <m/>
    <m/>
    <n v="98"/>
  </r>
  <r>
    <n v="11"/>
    <x v="10"/>
    <s v="F. Derecho"/>
    <x v="208"/>
    <x v="208"/>
    <s v="MAT NO LIBRAR"/>
    <m/>
    <n v="5"/>
    <m/>
    <m/>
    <m/>
    <m/>
    <m/>
    <m/>
    <m/>
    <m/>
    <m/>
    <m/>
    <m/>
    <n v="1"/>
    <m/>
    <m/>
    <m/>
    <m/>
    <m/>
    <m/>
    <m/>
    <m/>
    <n v="1"/>
    <m/>
    <m/>
    <m/>
    <m/>
    <m/>
    <m/>
    <m/>
    <n v="7"/>
  </r>
  <r>
    <n v="11"/>
    <x v="10"/>
    <s v="F. Derecho"/>
    <x v="208"/>
    <x v="208"/>
    <s v="MONOGRAFÍA"/>
    <m/>
    <m/>
    <m/>
    <m/>
    <n v="106"/>
    <m/>
    <m/>
    <n v="1"/>
    <m/>
    <m/>
    <m/>
    <m/>
    <m/>
    <n v="27466"/>
    <m/>
    <m/>
    <m/>
    <n v="1"/>
    <m/>
    <m/>
    <m/>
    <n v="4"/>
    <m/>
    <m/>
    <m/>
    <m/>
    <m/>
    <m/>
    <m/>
    <m/>
    <n v="27578"/>
  </r>
  <r>
    <n v="11"/>
    <x v="10"/>
    <s v="F. Derecho"/>
    <x v="208"/>
    <x v="208"/>
    <s v="PARTE COLEC"/>
    <m/>
    <m/>
    <m/>
    <m/>
    <n v="2"/>
    <m/>
    <m/>
    <m/>
    <m/>
    <m/>
    <m/>
    <m/>
    <m/>
    <n v="107"/>
    <m/>
    <m/>
    <m/>
    <m/>
    <m/>
    <m/>
    <m/>
    <m/>
    <m/>
    <m/>
    <m/>
    <m/>
    <m/>
    <m/>
    <m/>
    <m/>
    <n v="109"/>
  </r>
  <r>
    <n v="11"/>
    <x v="10"/>
    <s v="F. Derecho"/>
    <x v="208"/>
    <x v="208"/>
    <s v="PUBL PERIODICA"/>
    <m/>
    <m/>
    <m/>
    <m/>
    <n v="12"/>
    <m/>
    <m/>
    <m/>
    <m/>
    <m/>
    <m/>
    <m/>
    <m/>
    <n v="34"/>
    <m/>
    <m/>
    <m/>
    <m/>
    <m/>
    <m/>
    <m/>
    <m/>
    <m/>
    <m/>
    <m/>
    <m/>
    <m/>
    <m/>
    <m/>
    <m/>
    <n v="46"/>
  </r>
  <r>
    <n v="11"/>
    <x v="10"/>
    <s v="F. Derecho"/>
    <x v="209"/>
    <x v="209"/>
    <s v="ANAL MONOGRAF"/>
    <m/>
    <m/>
    <n v="1"/>
    <m/>
    <n v="2"/>
    <m/>
    <m/>
    <m/>
    <m/>
    <m/>
    <n v="4"/>
    <m/>
    <m/>
    <n v="6"/>
    <m/>
    <m/>
    <m/>
    <m/>
    <m/>
    <m/>
    <m/>
    <m/>
    <m/>
    <m/>
    <m/>
    <m/>
    <m/>
    <m/>
    <m/>
    <m/>
    <n v="13"/>
  </r>
  <r>
    <n v="11"/>
    <x v="10"/>
    <s v="F. Derecho"/>
    <x v="209"/>
    <x v="209"/>
    <s v="DESCONOCIDO"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209"/>
    <x v="209"/>
    <s v="MONOGRAFÍA"/>
    <m/>
    <m/>
    <n v="1"/>
    <m/>
    <n v="48"/>
    <m/>
    <m/>
    <m/>
    <m/>
    <m/>
    <m/>
    <m/>
    <m/>
    <n v="17809"/>
    <m/>
    <m/>
    <m/>
    <n v="13"/>
    <m/>
    <m/>
    <m/>
    <n v="4"/>
    <m/>
    <m/>
    <m/>
    <m/>
    <m/>
    <m/>
    <m/>
    <m/>
    <n v="17875"/>
  </r>
  <r>
    <n v="11"/>
    <x v="10"/>
    <s v="F. Derecho"/>
    <x v="209"/>
    <x v="209"/>
    <s v="PARTE COLEC"/>
    <m/>
    <m/>
    <m/>
    <m/>
    <m/>
    <m/>
    <m/>
    <m/>
    <m/>
    <m/>
    <m/>
    <m/>
    <m/>
    <n v="56"/>
    <m/>
    <m/>
    <m/>
    <m/>
    <m/>
    <m/>
    <m/>
    <m/>
    <m/>
    <m/>
    <m/>
    <m/>
    <m/>
    <m/>
    <m/>
    <m/>
    <n v="56"/>
  </r>
  <r>
    <n v="11"/>
    <x v="10"/>
    <s v="F. Derecho"/>
    <x v="209"/>
    <x v="209"/>
    <s v="PUBL PERIODICA"/>
    <m/>
    <m/>
    <m/>
    <m/>
    <n v="3"/>
    <m/>
    <m/>
    <m/>
    <m/>
    <m/>
    <m/>
    <m/>
    <m/>
    <n v="31"/>
    <m/>
    <m/>
    <m/>
    <m/>
    <m/>
    <m/>
    <m/>
    <m/>
    <m/>
    <m/>
    <m/>
    <m/>
    <m/>
    <m/>
    <m/>
    <m/>
    <n v="34"/>
  </r>
  <r>
    <n v="11"/>
    <x v="10"/>
    <s v="F. Derecho"/>
    <x v="210"/>
    <x v="210"/>
    <s v="MONOGRAFÍA"/>
    <m/>
    <m/>
    <n v="4"/>
    <m/>
    <n v="25"/>
    <m/>
    <m/>
    <m/>
    <m/>
    <m/>
    <m/>
    <m/>
    <m/>
    <n v="2803"/>
    <m/>
    <m/>
    <m/>
    <m/>
    <m/>
    <m/>
    <m/>
    <n v="6"/>
    <m/>
    <m/>
    <m/>
    <m/>
    <m/>
    <m/>
    <m/>
    <m/>
    <n v="2838"/>
  </r>
  <r>
    <n v="11"/>
    <x v="10"/>
    <s v="F. Derecho"/>
    <x v="211"/>
    <x v="211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11"/>
    <x v="211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211"/>
    <x v="211"/>
    <s v="MONOGRAFÍA"/>
    <m/>
    <m/>
    <m/>
    <m/>
    <n v="2"/>
    <m/>
    <m/>
    <m/>
    <m/>
    <m/>
    <m/>
    <m/>
    <m/>
    <n v="218"/>
    <m/>
    <m/>
    <m/>
    <m/>
    <m/>
    <m/>
    <m/>
    <m/>
    <m/>
    <m/>
    <m/>
    <m/>
    <m/>
    <m/>
    <m/>
    <m/>
    <n v="220"/>
  </r>
  <r>
    <n v="11"/>
    <x v="10"/>
    <s v="F. Derecho"/>
    <x v="211"/>
    <x v="211"/>
    <s v="PARTE COLEC"/>
    <m/>
    <m/>
    <m/>
    <m/>
    <n v="1"/>
    <m/>
    <m/>
    <m/>
    <m/>
    <m/>
    <m/>
    <m/>
    <m/>
    <n v="112"/>
    <m/>
    <m/>
    <m/>
    <m/>
    <m/>
    <m/>
    <m/>
    <m/>
    <m/>
    <m/>
    <m/>
    <m/>
    <m/>
    <m/>
    <m/>
    <m/>
    <n v="113"/>
  </r>
  <r>
    <n v="11"/>
    <x v="10"/>
    <s v="F. Derecho"/>
    <x v="211"/>
    <x v="211"/>
    <s v="PUBL PERIODICA"/>
    <m/>
    <m/>
    <m/>
    <m/>
    <n v="1095"/>
    <m/>
    <m/>
    <m/>
    <m/>
    <m/>
    <m/>
    <m/>
    <m/>
    <n v="889"/>
    <m/>
    <m/>
    <m/>
    <m/>
    <m/>
    <m/>
    <m/>
    <m/>
    <m/>
    <m/>
    <m/>
    <m/>
    <m/>
    <m/>
    <m/>
    <m/>
    <n v="1984"/>
  </r>
  <r>
    <n v="11"/>
    <x v="10"/>
    <s v="F. Derecho"/>
    <x v="212"/>
    <x v="212"/>
    <s v="PUBL PERIODICA"/>
    <m/>
    <m/>
    <m/>
    <m/>
    <n v="912"/>
    <m/>
    <m/>
    <m/>
    <m/>
    <m/>
    <m/>
    <m/>
    <m/>
    <n v="53"/>
    <m/>
    <m/>
    <m/>
    <m/>
    <m/>
    <m/>
    <m/>
    <m/>
    <m/>
    <m/>
    <m/>
    <m/>
    <m/>
    <m/>
    <m/>
    <m/>
    <n v="965"/>
  </r>
  <r>
    <n v="11"/>
    <x v="10"/>
    <s v="F. Derecho"/>
    <x v="213"/>
    <x v="213"/>
    <s v="MONOGRAFÍA"/>
    <m/>
    <m/>
    <m/>
    <m/>
    <m/>
    <m/>
    <m/>
    <m/>
    <m/>
    <m/>
    <m/>
    <m/>
    <m/>
    <n v="57"/>
    <m/>
    <m/>
    <m/>
    <m/>
    <m/>
    <m/>
    <m/>
    <m/>
    <m/>
    <m/>
    <m/>
    <m/>
    <m/>
    <m/>
    <m/>
    <m/>
    <n v="57"/>
  </r>
  <r>
    <n v="11"/>
    <x v="10"/>
    <s v="F. Derecho"/>
    <x v="214"/>
    <x v="214"/>
    <s v="MAT NO DOCUMENT"/>
    <m/>
    <m/>
    <m/>
    <m/>
    <m/>
    <m/>
    <m/>
    <m/>
    <m/>
    <m/>
    <m/>
    <m/>
    <m/>
    <m/>
    <m/>
    <n v="8"/>
    <m/>
    <m/>
    <m/>
    <m/>
    <m/>
    <m/>
    <m/>
    <m/>
    <m/>
    <m/>
    <m/>
    <m/>
    <m/>
    <m/>
    <n v="8"/>
  </r>
  <r>
    <n v="11"/>
    <x v="10"/>
    <s v="F. Derecho"/>
    <x v="215"/>
    <x v="215"/>
    <s v="MAT NO LIBRAR"/>
    <m/>
    <m/>
    <m/>
    <m/>
    <m/>
    <m/>
    <m/>
    <m/>
    <m/>
    <m/>
    <m/>
    <m/>
    <m/>
    <m/>
    <m/>
    <n v="16"/>
    <m/>
    <m/>
    <m/>
    <m/>
    <m/>
    <m/>
    <m/>
    <m/>
    <m/>
    <m/>
    <m/>
    <m/>
    <m/>
    <m/>
    <n v="16"/>
  </r>
  <r>
    <n v="11"/>
    <x v="10"/>
    <s v="F. Derecho"/>
    <x v="216"/>
    <x v="216"/>
    <s v="ANAL MONOGRAF"/>
    <m/>
    <m/>
    <n v="1"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216"/>
    <x v="216"/>
    <s v="DESCONOCIDO"/>
    <m/>
    <m/>
    <n v="4"/>
    <m/>
    <m/>
    <m/>
    <m/>
    <m/>
    <m/>
    <m/>
    <m/>
    <m/>
    <m/>
    <n v="27"/>
    <m/>
    <m/>
    <m/>
    <m/>
    <m/>
    <m/>
    <m/>
    <m/>
    <m/>
    <m/>
    <m/>
    <m/>
    <m/>
    <m/>
    <m/>
    <m/>
    <n v="31"/>
  </r>
  <r>
    <n v="11"/>
    <x v="10"/>
    <s v="F. Derecho"/>
    <x v="216"/>
    <x v="216"/>
    <s v="MAT NO DOCUMENT"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n v="6"/>
  </r>
  <r>
    <n v="11"/>
    <x v="10"/>
    <s v="F. Derecho"/>
    <x v="216"/>
    <x v="216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2"/>
    <n v="3"/>
  </r>
  <r>
    <n v="11"/>
    <x v="10"/>
    <s v="F. Derecho"/>
    <x v="216"/>
    <x v="216"/>
    <s v="MONOGRAFÍA"/>
    <m/>
    <m/>
    <m/>
    <m/>
    <n v="50"/>
    <m/>
    <m/>
    <m/>
    <m/>
    <m/>
    <m/>
    <m/>
    <m/>
    <n v="15244"/>
    <m/>
    <m/>
    <m/>
    <n v="3"/>
    <m/>
    <m/>
    <m/>
    <n v="3"/>
    <m/>
    <m/>
    <m/>
    <m/>
    <m/>
    <m/>
    <m/>
    <m/>
    <n v="15300"/>
  </r>
  <r>
    <n v="11"/>
    <x v="10"/>
    <s v="F. Derecho"/>
    <x v="216"/>
    <x v="216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16"/>
    <x v="216"/>
    <s v="PUBL PERIODICA"/>
    <m/>
    <m/>
    <m/>
    <m/>
    <n v="1"/>
    <m/>
    <m/>
    <m/>
    <m/>
    <m/>
    <m/>
    <m/>
    <m/>
    <n v="6"/>
    <m/>
    <m/>
    <m/>
    <m/>
    <m/>
    <m/>
    <m/>
    <m/>
    <m/>
    <m/>
    <m/>
    <m/>
    <m/>
    <m/>
    <m/>
    <m/>
    <n v="7"/>
  </r>
  <r>
    <n v="11"/>
    <x v="10"/>
    <s v="F. Derecho"/>
    <x v="217"/>
    <x v="217"/>
    <s v="ANAL MONOGRAF"/>
    <m/>
    <n v="1"/>
    <m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217"/>
    <x v="217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17"/>
    <x v="217"/>
    <s v="FONDO ANTIGUO"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217"/>
    <x v="217"/>
    <s v="MAT NO LIBRAR"/>
    <m/>
    <n v="277"/>
    <m/>
    <m/>
    <m/>
    <n v="50"/>
    <m/>
    <m/>
    <m/>
    <m/>
    <m/>
    <m/>
    <m/>
    <n v="1"/>
    <m/>
    <m/>
    <m/>
    <m/>
    <m/>
    <m/>
    <m/>
    <n v="2"/>
    <m/>
    <m/>
    <m/>
    <m/>
    <m/>
    <m/>
    <m/>
    <m/>
    <n v="330"/>
  </r>
  <r>
    <n v="11"/>
    <x v="10"/>
    <s v="F. Derecho"/>
    <x v="217"/>
    <x v="217"/>
    <s v="MONOGRAFÍA"/>
    <m/>
    <n v="34"/>
    <m/>
    <m/>
    <n v="22"/>
    <n v="2"/>
    <m/>
    <m/>
    <m/>
    <m/>
    <m/>
    <m/>
    <m/>
    <n v="1003"/>
    <m/>
    <m/>
    <m/>
    <n v="13"/>
    <m/>
    <m/>
    <m/>
    <n v="24"/>
    <m/>
    <m/>
    <m/>
    <m/>
    <m/>
    <m/>
    <m/>
    <m/>
    <n v="1098"/>
  </r>
  <r>
    <n v="11"/>
    <x v="10"/>
    <s v="F. Derecho"/>
    <x v="217"/>
    <x v="217"/>
    <s v="PUBL PERIODICA"/>
    <m/>
    <n v="2"/>
    <m/>
    <m/>
    <n v="72"/>
    <m/>
    <m/>
    <m/>
    <m/>
    <m/>
    <m/>
    <m/>
    <m/>
    <n v="70"/>
    <m/>
    <m/>
    <m/>
    <m/>
    <m/>
    <m/>
    <m/>
    <m/>
    <m/>
    <m/>
    <m/>
    <m/>
    <m/>
    <m/>
    <m/>
    <m/>
    <n v="144"/>
  </r>
  <r>
    <n v="11"/>
    <x v="10"/>
    <s v="F. Derecho"/>
    <x v="218"/>
    <x v="218"/>
    <s v="MAT NO LIBRAR"/>
    <m/>
    <m/>
    <m/>
    <m/>
    <m/>
    <m/>
    <m/>
    <m/>
    <m/>
    <m/>
    <m/>
    <m/>
    <m/>
    <m/>
    <m/>
    <m/>
    <m/>
    <m/>
    <m/>
    <m/>
    <m/>
    <m/>
    <n v="31"/>
    <m/>
    <m/>
    <m/>
    <m/>
    <m/>
    <m/>
    <m/>
    <n v="31"/>
  </r>
  <r>
    <n v="11"/>
    <x v="10"/>
    <s v="F. Derecho"/>
    <x v="218"/>
    <x v="218"/>
    <s v="MONOGRAFÍA"/>
    <m/>
    <m/>
    <m/>
    <m/>
    <m/>
    <m/>
    <m/>
    <m/>
    <m/>
    <m/>
    <m/>
    <m/>
    <m/>
    <n v="7"/>
    <m/>
    <m/>
    <m/>
    <m/>
    <m/>
    <m/>
    <m/>
    <m/>
    <n v="7"/>
    <m/>
    <m/>
    <m/>
    <m/>
    <m/>
    <m/>
    <m/>
    <n v="14"/>
  </r>
  <r>
    <n v="11"/>
    <x v="10"/>
    <s v="F. Derecho"/>
    <x v="219"/>
    <x v="219"/>
    <s v="MONOGRAFÍA"/>
    <m/>
    <m/>
    <m/>
    <m/>
    <m/>
    <m/>
    <m/>
    <m/>
    <m/>
    <m/>
    <m/>
    <m/>
    <m/>
    <n v="388"/>
    <m/>
    <m/>
    <m/>
    <m/>
    <m/>
    <m/>
    <m/>
    <m/>
    <m/>
    <m/>
    <m/>
    <m/>
    <m/>
    <m/>
    <m/>
    <m/>
    <n v="388"/>
  </r>
  <r>
    <n v="11"/>
    <x v="10"/>
    <s v="F. Derecho"/>
    <x v="219"/>
    <x v="219"/>
    <s v="PUBL PERIODIC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1"/>
    <x v="10"/>
    <s v="F. Derecho"/>
    <x v="220"/>
    <x v="220"/>
    <s v="MAT NO LIBRAR"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220"/>
    <x v="220"/>
    <s v="MONOGRAFÍA"/>
    <m/>
    <m/>
    <m/>
    <m/>
    <n v="31"/>
    <m/>
    <m/>
    <m/>
    <m/>
    <m/>
    <m/>
    <m/>
    <m/>
    <n v="482"/>
    <m/>
    <m/>
    <m/>
    <n v="2148"/>
    <m/>
    <m/>
    <m/>
    <m/>
    <m/>
    <m/>
    <m/>
    <m/>
    <m/>
    <m/>
    <m/>
    <m/>
    <n v="2661"/>
  </r>
  <r>
    <n v="11"/>
    <x v="10"/>
    <s v="F. Derecho"/>
    <x v="221"/>
    <x v="221"/>
    <s v="MAT NO LIBRAR"/>
    <m/>
    <m/>
    <m/>
    <m/>
    <m/>
    <n v="119"/>
    <m/>
    <m/>
    <m/>
    <m/>
    <m/>
    <m/>
    <m/>
    <m/>
    <m/>
    <m/>
    <m/>
    <m/>
    <m/>
    <m/>
    <m/>
    <m/>
    <m/>
    <m/>
    <m/>
    <m/>
    <n v="1"/>
    <m/>
    <m/>
    <m/>
    <n v="120"/>
  </r>
  <r>
    <n v="11"/>
    <x v="10"/>
    <s v="F. Derecho"/>
    <x v="221"/>
    <x v="221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22"/>
    <x v="222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23"/>
    <x v="222"/>
    <s v="ANAL MONOGRAF"/>
    <m/>
    <m/>
    <n v="6"/>
    <m/>
    <m/>
    <m/>
    <m/>
    <m/>
    <m/>
    <m/>
    <n v="186"/>
    <m/>
    <m/>
    <n v="2"/>
    <m/>
    <m/>
    <m/>
    <m/>
    <m/>
    <m/>
    <m/>
    <m/>
    <m/>
    <m/>
    <m/>
    <m/>
    <m/>
    <m/>
    <m/>
    <m/>
    <n v="194"/>
  </r>
  <r>
    <n v="11"/>
    <x v="10"/>
    <s v="F. Derecho"/>
    <x v="223"/>
    <x v="222"/>
    <s v="DESCONOCIDO"/>
    <m/>
    <m/>
    <m/>
    <m/>
    <m/>
    <m/>
    <m/>
    <m/>
    <m/>
    <m/>
    <m/>
    <m/>
    <m/>
    <n v="148"/>
    <m/>
    <m/>
    <m/>
    <m/>
    <m/>
    <m/>
    <m/>
    <m/>
    <m/>
    <m/>
    <m/>
    <m/>
    <m/>
    <m/>
    <m/>
    <m/>
    <n v="148"/>
  </r>
  <r>
    <n v="11"/>
    <x v="10"/>
    <s v="F. Derecho"/>
    <x v="223"/>
    <x v="222"/>
    <s v="MAT NO LIBRAR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n v="2"/>
  </r>
  <r>
    <n v="11"/>
    <x v="10"/>
    <s v="F. Derecho"/>
    <x v="223"/>
    <x v="222"/>
    <s v="MONOGRAFÍA"/>
    <m/>
    <n v="1"/>
    <n v="10"/>
    <m/>
    <n v="184"/>
    <m/>
    <m/>
    <m/>
    <m/>
    <m/>
    <m/>
    <m/>
    <m/>
    <n v="31966"/>
    <m/>
    <m/>
    <m/>
    <n v="8"/>
    <m/>
    <m/>
    <m/>
    <n v="2"/>
    <m/>
    <m/>
    <m/>
    <m/>
    <m/>
    <m/>
    <m/>
    <m/>
    <n v="32171"/>
  </r>
  <r>
    <n v="11"/>
    <x v="10"/>
    <s v="F. Derecho"/>
    <x v="223"/>
    <x v="222"/>
    <s v="PARTE COLEC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1"/>
    <x v="10"/>
    <s v="F. Derecho"/>
    <x v="223"/>
    <x v="222"/>
    <s v="PUBL PERIODICA"/>
    <m/>
    <m/>
    <m/>
    <m/>
    <n v="15"/>
    <m/>
    <m/>
    <m/>
    <m/>
    <m/>
    <m/>
    <m/>
    <m/>
    <n v="113"/>
    <m/>
    <m/>
    <m/>
    <m/>
    <m/>
    <m/>
    <m/>
    <m/>
    <m/>
    <m/>
    <m/>
    <m/>
    <m/>
    <m/>
    <m/>
    <m/>
    <n v="128"/>
  </r>
  <r>
    <n v="11"/>
    <x v="10"/>
    <s v="F. Derecho"/>
    <x v="224"/>
    <x v="223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25"/>
    <x v="224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26"/>
    <x v="225"/>
    <s v="ANAL MONOGRAF"/>
    <m/>
    <m/>
    <m/>
    <m/>
    <m/>
    <m/>
    <m/>
    <m/>
    <m/>
    <m/>
    <n v="23"/>
    <m/>
    <m/>
    <n v="2"/>
    <m/>
    <m/>
    <m/>
    <m/>
    <m/>
    <m/>
    <m/>
    <m/>
    <m/>
    <m/>
    <m/>
    <m/>
    <m/>
    <m/>
    <m/>
    <m/>
    <n v="25"/>
  </r>
  <r>
    <n v="11"/>
    <x v="10"/>
    <s v="F. Derecho"/>
    <x v="226"/>
    <x v="225"/>
    <s v="MAT NO LIBRAR"/>
    <m/>
    <n v="1"/>
    <m/>
    <m/>
    <m/>
    <m/>
    <m/>
    <m/>
    <m/>
    <m/>
    <m/>
    <m/>
    <m/>
    <m/>
    <m/>
    <m/>
    <m/>
    <m/>
    <m/>
    <m/>
    <m/>
    <n v="1"/>
    <m/>
    <m/>
    <m/>
    <m/>
    <m/>
    <m/>
    <m/>
    <m/>
    <n v="2"/>
  </r>
  <r>
    <n v="11"/>
    <x v="10"/>
    <s v="F. Derecho"/>
    <x v="226"/>
    <x v="225"/>
    <s v="MONOGRAFÍA"/>
    <m/>
    <m/>
    <n v="6"/>
    <m/>
    <n v="131"/>
    <m/>
    <m/>
    <m/>
    <m/>
    <m/>
    <m/>
    <m/>
    <m/>
    <n v="8078"/>
    <m/>
    <m/>
    <m/>
    <n v="3"/>
    <m/>
    <m/>
    <n v="2"/>
    <n v="4"/>
    <m/>
    <m/>
    <m/>
    <m/>
    <m/>
    <m/>
    <m/>
    <m/>
    <n v="8224"/>
  </r>
  <r>
    <n v="11"/>
    <x v="10"/>
    <s v="F. Derecho"/>
    <x v="226"/>
    <x v="225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26"/>
    <x v="225"/>
    <s v="PUBL PERIODICA"/>
    <m/>
    <m/>
    <m/>
    <m/>
    <n v="11"/>
    <m/>
    <m/>
    <m/>
    <m/>
    <m/>
    <m/>
    <m/>
    <m/>
    <n v="23"/>
    <m/>
    <m/>
    <m/>
    <m/>
    <m/>
    <m/>
    <m/>
    <m/>
    <m/>
    <m/>
    <m/>
    <m/>
    <m/>
    <m/>
    <m/>
    <m/>
    <n v="34"/>
  </r>
  <r>
    <n v="11"/>
    <x v="10"/>
    <s v="F. Derecho"/>
    <x v="227"/>
    <x v="226"/>
    <s v="ANAL MONOGRAF"/>
    <m/>
    <m/>
    <m/>
    <m/>
    <m/>
    <m/>
    <m/>
    <m/>
    <m/>
    <m/>
    <n v="103"/>
    <m/>
    <m/>
    <n v="5"/>
    <m/>
    <m/>
    <m/>
    <m/>
    <m/>
    <m/>
    <m/>
    <m/>
    <m/>
    <m/>
    <m/>
    <m/>
    <m/>
    <m/>
    <m/>
    <m/>
    <n v="108"/>
  </r>
  <r>
    <n v="11"/>
    <x v="10"/>
    <s v="F. Derecho"/>
    <x v="227"/>
    <x v="226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27"/>
    <x v="226"/>
    <s v="DESCONOCIDO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1"/>
    <x v="10"/>
    <s v="F. Derecho"/>
    <x v="227"/>
    <x v="226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27"/>
    <x v="226"/>
    <s v="MAT NO LIBRAR"/>
    <m/>
    <n v="15"/>
    <m/>
    <m/>
    <m/>
    <n v="2"/>
    <m/>
    <m/>
    <m/>
    <m/>
    <m/>
    <m/>
    <m/>
    <m/>
    <m/>
    <m/>
    <m/>
    <m/>
    <m/>
    <n v="2"/>
    <m/>
    <m/>
    <n v="22"/>
    <m/>
    <m/>
    <m/>
    <m/>
    <m/>
    <m/>
    <m/>
    <n v="41"/>
  </r>
  <r>
    <n v="11"/>
    <x v="10"/>
    <s v="F. Derecho"/>
    <x v="227"/>
    <x v="226"/>
    <s v="MONOGRAFÍA"/>
    <m/>
    <n v="7"/>
    <n v="6"/>
    <m/>
    <n v="256"/>
    <m/>
    <m/>
    <m/>
    <m/>
    <m/>
    <m/>
    <m/>
    <m/>
    <n v="18452"/>
    <m/>
    <m/>
    <m/>
    <n v="13"/>
    <m/>
    <m/>
    <m/>
    <m/>
    <m/>
    <m/>
    <m/>
    <m/>
    <m/>
    <m/>
    <m/>
    <m/>
    <n v="18734"/>
  </r>
  <r>
    <n v="11"/>
    <x v="10"/>
    <s v="F. Derecho"/>
    <x v="227"/>
    <x v="226"/>
    <s v="PUBL PERIODICA"/>
    <m/>
    <m/>
    <m/>
    <m/>
    <n v="26"/>
    <m/>
    <m/>
    <m/>
    <m/>
    <m/>
    <m/>
    <m/>
    <m/>
    <n v="38"/>
    <m/>
    <m/>
    <m/>
    <m/>
    <m/>
    <m/>
    <m/>
    <m/>
    <m/>
    <m/>
    <m/>
    <m/>
    <m/>
    <m/>
    <m/>
    <m/>
    <n v="64"/>
  </r>
  <r>
    <n v="11"/>
    <x v="10"/>
    <s v="F. Derecho"/>
    <x v="228"/>
    <x v="227"/>
    <s v="PUBL PERIODICA"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1"/>
    <x v="10"/>
    <s v="F. Derecho"/>
    <x v="229"/>
    <x v="228"/>
    <s v="ANAL MONOGRAF"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11"/>
    <x v="10"/>
    <s v="F. Derecho"/>
    <x v="229"/>
    <x v="228"/>
    <s v="COLECCIÓN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1"/>
    <x v="10"/>
    <s v="F. Derecho"/>
    <x v="229"/>
    <x v="228"/>
    <s v="DESCONOCIDO"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1"/>
    <x v="10"/>
    <s v="F. Derecho"/>
    <x v="229"/>
    <x v="228"/>
    <s v="FONDO ANTIGUO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1"/>
    <x v="10"/>
    <s v="F. Derecho"/>
    <x v="229"/>
    <x v="228"/>
    <s v="MAT NO LIBRAR"/>
    <m/>
    <n v="10"/>
    <m/>
    <m/>
    <m/>
    <m/>
    <m/>
    <m/>
    <m/>
    <m/>
    <m/>
    <m/>
    <m/>
    <m/>
    <m/>
    <m/>
    <m/>
    <m/>
    <m/>
    <m/>
    <m/>
    <n v="2"/>
    <n v="1"/>
    <m/>
    <m/>
    <m/>
    <m/>
    <m/>
    <m/>
    <n v="3"/>
    <n v="16"/>
  </r>
  <r>
    <n v="11"/>
    <x v="10"/>
    <s v="F. Derecho"/>
    <x v="229"/>
    <x v="228"/>
    <s v="MONOGRAFÍA"/>
    <m/>
    <n v="10"/>
    <m/>
    <m/>
    <n v="54"/>
    <m/>
    <m/>
    <m/>
    <m/>
    <m/>
    <m/>
    <m/>
    <m/>
    <n v="9209"/>
    <m/>
    <m/>
    <m/>
    <n v="1"/>
    <m/>
    <m/>
    <m/>
    <n v="11"/>
    <m/>
    <m/>
    <m/>
    <m/>
    <m/>
    <m/>
    <m/>
    <m/>
    <n v="9285"/>
  </r>
  <r>
    <n v="11"/>
    <x v="10"/>
    <s v="F. Derecho"/>
    <x v="229"/>
    <x v="228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29"/>
    <x v="228"/>
    <s v="PUBL PERIODICA"/>
    <m/>
    <m/>
    <m/>
    <m/>
    <m/>
    <m/>
    <m/>
    <m/>
    <m/>
    <m/>
    <m/>
    <m/>
    <m/>
    <n v="34"/>
    <m/>
    <m/>
    <m/>
    <m/>
    <m/>
    <m/>
    <m/>
    <m/>
    <m/>
    <m/>
    <m/>
    <m/>
    <m/>
    <m/>
    <m/>
    <m/>
    <n v="34"/>
  </r>
  <r>
    <n v="11"/>
    <x v="10"/>
    <s v="F. Derecho"/>
    <x v="230"/>
    <x v="229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30"/>
    <x v="229"/>
    <s v="MONOGRAFÍA"/>
    <m/>
    <m/>
    <m/>
    <m/>
    <m/>
    <m/>
    <m/>
    <m/>
    <m/>
    <m/>
    <m/>
    <m/>
    <m/>
    <n v="12"/>
    <m/>
    <m/>
    <m/>
    <m/>
    <m/>
    <m/>
    <n v="1"/>
    <m/>
    <m/>
    <m/>
    <m/>
    <m/>
    <m/>
    <m/>
    <m/>
    <m/>
    <n v="13"/>
  </r>
  <r>
    <n v="11"/>
    <x v="10"/>
    <s v="F. Derecho"/>
    <x v="230"/>
    <x v="229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30"/>
    <x v="229"/>
    <s v="PUBL PERIODICA"/>
    <m/>
    <m/>
    <m/>
    <m/>
    <n v="4"/>
    <m/>
    <m/>
    <m/>
    <m/>
    <m/>
    <m/>
    <m/>
    <m/>
    <n v="38"/>
    <m/>
    <m/>
    <m/>
    <m/>
    <m/>
    <m/>
    <m/>
    <m/>
    <m/>
    <m/>
    <m/>
    <m/>
    <m/>
    <m/>
    <m/>
    <m/>
    <n v="42"/>
  </r>
  <r>
    <n v="11"/>
    <x v="10"/>
    <s v="F. Derecho"/>
    <x v="231"/>
    <x v="230"/>
    <s v="ANAL MONOGRAF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231"/>
    <x v="230"/>
    <s v="DESCONOCIDO"/>
    <m/>
    <m/>
    <n v="1"/>
    <m/>
    <m/>
    <m/>
    <m/>
    <m/>
    <m/>
    <m/>
    <m/>
    <m/>
    <m/>
    <n v="135"/>
    <m/>
    <m/>
    <m/>
    <m/>
    <m/>
    <m/>
    <m/>
    <m/>
    <m/>
    <m/>
    <m/>
    <m/>
    <m/>
    <m/>
    <m/>
    <m/>
    <n v="136"/>
  </r>
  <r>
    <n v="11"/>
    <x v="10"/>
    <s v="F. Derecho"/>
    <x v="231"/>
    <x v="230"/>
    <s v="MAT NO LIBRAR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11"/>
    <x v="10"/>
    <s v="F. Derecho"/>
    <x v="231"/>
    <x v="230"/>
    <s v="MONOGRAFÍA"/>
    <m/>
    <m/>
    <n v="7"/>
    <m/>
    <n v="41"/>
    <m/>
    <m/>
    <m/>
    <m/>
    <m/>
    <m/>
    <m/>
    <m/>
    <n v="9178"/>
    <m/>
    <m/>
    <m/>
    <n v="6"/>
    <m/>
    <m/>
    <m/>
    <m/>
    <m/>
    <m/>
    <m/>
    <m/>
    <m/>
    <m/>
    <m/>
    <m/>
    <n v="9232"/>
  </r>
  <r>
    <n v="11"/>
    <x v="10"/>
    <s v="F. Derecho"/>
    <x v="231"/>
    <x v="230"/>
    <s v="PARTE COLEC"/>
    <m/>
    <m/>
    <m/>
    <m/>
    <m/>
    <m/>
    <m/>
    <m/>
    <m/>
    <m/>
    <m/>
    <m/>
    <m/>
    <n v="106"/>
    <m/>
    <m/>
    <m/>
    <m/>
    <m/>
    <m/>
    <m/>
    <m/>
    <m/>
    <m/>
    <m/>
    <m/>
    <m/>
    <m/>
    <m/>
    <m/>
    <n v="106"/>
  </r>
  <r>
    <n v="11"/>
    <x v="10"/>
    <s v="F. Derecho"/>
    <x v="231"/>
    <x v="230"/>
    <s v="PUBL PERIODICA"/>
    <m/>
    <m/>
    <m/>
    <m/>
    <n v="1"/>
    <m/>
    <m/>
    <m/>
    <m/>
    <m/>
    <m/>
    <m/>
    <m/>
    <n v="19"/>
    <m/>
    <m/>
    <m/>
    <m/>
    <m/>
    <m/>
    <m/>
    <m/>
    <m/>
    <m/>
    <m/>
    <m/>
    <m/>
    <m/>
    <m/>
    <m/>
    <n v="20"/>
  </r>
  <r>
    <n v="11"/>
    <x v="10"/>
    <s v="F. Derecho"/>
    <x v="232"/>
    <x v="231"/>
    <s v="MAT NO LIBRAR"/>
    <m/>
    <n v="15"/>
    <m/>
    <m/>
    <m/>
    <m/>
    <m/>
    <m/>
    <m/>
    <m/>
    <m/>
    <m/>
    <m/>
    <m/>
    <m/>
    <m/>
    <m/>
    <m/>
    <m/>
    <m/>
    <m/>
    <m/>
    <m/>
    <m/>
    <m/>
    <m/>
    <m/>
    <m/>
    <m/>
    <m/>
    <n v="15"/>
  </r>
  <r>
    <n v="11"/>
    <x v="10"/>
    <s v="F. Derecho"/>
    <x v="232"/>
    <x v="231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33"/>
    <x v="232"/>
    <s v="ANAL MONOGRAF"/>
    <m/>
    <m/>
    <m/>
    <m/>
    <n v="1"/>
    <m/>
    <m/>
    <m/>
    <m/>
    <m/>
    <n v="4"/>
    <m/>
    <m/>
    <n v="3"/>
    <m/>
    <m/>
    <m/>
    <m/>
    <m/>
    <m/>
    <m/>
    <m/>
    <m/>
    <m/>
    <m/>
    <m/>
    <m/>
    <m/>
    <m/>
    <m/>
    <n v="8"/>
  </r>
  <r>
    <n v="11"/>
    <x v="10"/>
    <s v="F. Derecho"/>
    <x v="233"/>
    <x v="232"/>
    <s v="DESCONOCIDO"/>
    <m/>
    <m/>
    <m/>
    <m/>
    <n v="3"/>
    <m/>
    <m/>
    <m/>
    <m/>
    <m/>
    <m/>
    <m/>
    <m/>
    <n v="431"/>
    <m/>
    <m/>
    <m/>
    <m/>
    <m/>
    <m/>
    <m/>
    <m/>
    <m/>
    <m/>
    <m/>
    <m/>
    <m/>
    <m/>
    <m/>
    <m/>
    <n v="434"/>
  </r>
  <r>
    <n v="11"/>
    <x v="10"/>
    <s v="F. Derecho"/>
    <x v="233"/>
    <x v="232"/>
    <s v="MAT NO LIBRAR"/>
    <m/>
    <n v="8"/>
    <m/>
    <m/>
    <m/>
    <n v="2"/>
    <m/>
    <m/>
    <m/>
    <m/>
    <m/>
    <m/>
    <m/>
    <m/>
    <m/>
    <m/>
    <m/>
    <m/>
    <m/>
    <m/>
    <m/>
    <n v="2"/>
    <m/>
    <m/>
    <m/>
    <m/>
    <m/>
    <m/>
    <m/>
    <m/>
    <n v="12"/>
  </r>
  <r>
    <n v="11"/>
    <x v="10"/>
    <s v="F. Derecho"/>
    <x v="233"/>
    <x v="232"/>
    <s v="MONOGRAFÍA"/>
    <m/>
    <m/>
    <n v="4"/>
    <m/>
    <n v="82"/>
    <m/>
    <m/>
    <m/>
    <m/>
    <m/>
    <m/>
    <m/>
    <m/>
    <n v="16641"/>
    <m/>
    <m/>
    <m/>
    <n v="17"/>
    <m/>
    <m/>
    <m/>
    <n v="6"/>
    <m/>
    <m/>
    <m/>
    <m/>
    <m/>
    <m/>
    <m/>
    <m/>
    <n v="16750"/>
  </r>
  <r>
    <n v="11"/>
    <x v="10"/>
    <s v="F. Derecho"/>
    <x v="233"/>
    <x v="232"/>
    <s v="PARTE COLEC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1"/>
    <x v="10"/>
    <s v="F. Derecho"/>
    <x v="233"/>
    <x v="232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33"/>
    <x v="232"/>
    <s v="PUBL PERIODICA"/>
    <m/>
    <m/>
    <m/>
    <m/>
    <n v="1"/>
    <m/>
    <m/>
    <m/>
    <m/>
    <m/>
    <m/>
    <m/>
    <m/>
    <n v="66"/>
    <m/>
    <m/>
    <m/>
    <m/>
    <m/>
    <m/>
    <m/>
    <m/>
    <m/>
    <m/>
    <m/>
    <m/>
    <m/>
    <m/>
    <m/>
    <m/>
    <n v="67"/>
  </r>
  <r>
    <n v="11"/>
    <x v="10"/>
    <s v="F. Derecho"/>
    <x v="234"/>
    <x v="233"/>
    <s v="MONOGRAFÍA"/>
    <m/>
    <m/>
    <m/>
    <m/>
    <n v="1"/>
    <m/>
    <m/>
    <m/>
    <m/>
    <m/>
    <m/>
    <m/>
    <m/>
    <n v="3"/>
    <m/>
    <m/>
    <m/>
    <m/>
    <m/>
    <m/>
    <m/>
    <m/>
    <m/>
    <m/>
    <m/>
    <m/>
    <m/>
    <m/>
    <m/>
    <m/>
    <n v="4"/>
  </r>
  <r>
    <n v="11"/>
    <x v="10"/>
    <s v="F. Derecho"/>
    <x v="235"/>
    <x v="234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36"/>
    <x v="235"/>
    <s v="ANAL MONOGRAF"/>
    <m/>
    <m/>
    <m/>
    <m/>
    <m/>
    <m/>
    <m/>
    <m/>
    <m/>
    <m/>
    <n v="2"/>
    <m/>
    <m/>
    <n v="12"/>
    <m/>
    <m/>
    <m/>
    <m/>
    <m/>
    <m/>
    <m/>
    <m/>
    <m/>
    <m/>
    <m/>
    <m/>
    <m/>
    <m/>
    <m/>
    <m/>
    <n v="14"/>
  </r>
  <r>
    <n v="11"/>
    <x v="10"/>
    <s v="F. Derecho"/>
    <x v="236"/>
    <x v="235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36"/>
    <x v="235"/>
    <s v="DESCONOCIDO"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1"/>
    <x v="10"/>
    <s v="F. Derecho"/>
    <x v="236"/>
    <x v="235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1"/>
    <x v="10"/>
    <s v="F. Derecho"/>
    <x v="236"/>
    <x v="235"/>
    <s v="MONOGRAFÍA"/>
    <m/>
    <m/>
    <n v="1"/>
    <m/>
    <n v="117"/>
    <m/>
    <m/>
    <m/>
    <m/>
    <m/>
    <m/>
    <m/>
    <m/>
    <n v="13555"/>
    <m/>
    <m/>
    <m/>
    <n v="23"/>
    <m/>
    <m/>
    <n v="9"/>
    <m/>
    <m/>
    <m/>
    <m/>
    <m/>
    <m/>
    <m/>
    <m/>
    <m/>
    <n v="13705"/>
  </r>
  <r>
    <n v="11"/>
    <x v="10"/>
    <s v="F. Derecho"/>
    <x v="236"/>
    <x v="235"/>
    <s v="PARTE COLEC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1"/>
    <x v="10"/>
    <s v="F. Derecho"/>
    <x v="236"/>
    <x v="235"/>
    <s v="PUBL PERIODICA"/>
    <m/>
    <m/>
    <m/>
    <m/>
    <n v="7"/>
    <m/>
    <m/>
    <m/>
    <m/>
    <m/>
    <m/>
    <m/>
    <m/>
    <n v="66"/>
    <m/>
    <m/>
    <m/>
    <m/>
    <m/>
    <m/>
    <m/>
    <m/>
    <m/>
    <m/>
    <m/>
    <m/>
    <m/>
    <m/>
    <m/>
    <m/>
    <n v="73"/>
  </r>
  <r>
    <n v="11"/>
    <x v="10"/>
    <s v="F. Derecho"/>
    <x v="237"/>
    <x v="23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37"/>
    <x v="236"/>
    <s v="PUBL PERIODICA"/>
    <m/>
    <m/>
    <m/>
    <m/>
    <n v="11"/>
    <m/>
    <m/>
    <m/>
    <m/>
    <m/>
    <m/>
    <m/>
    <m/>
    <m/>
    <m/>
    <m/>
    <m/>
    <m/>
    <m/>
    <m/>
    <m/>
    <m/>
    <m/>
    <m/>
    <m/>
    <m/>
    <m/>
    <m/>
    <m/>
    <m/>
    <n v="11"/>
  </r>
  <r>
    <n v="11"/>
    <x v="10"/>
    <s v="F. Derecho"/>
    <x v="238"/>
    <x v="237"/>
    <s v="ANAL MONOGRAF"/>
    <m/>
    <m/>
    <m/>
    <m/>
    <m/>
    <m/>
    <m/>
    <m/>
    <m/>
    <m/>
    <n v="8"/>
    <m/>
    <m/>
    <n v="4"/>
    <m/>
    <m/>
    <m/>
    <m/>
    <m/>
    <m/>
    <m/>
    <m/>
    <m/>
    <m/>
    <m/>
    <m/>
    <m/>
    <m/>
    <m/>
    <m/>
    <n v="12"/>
  </r>
  <r>
    <n v="11"/>
    <x v="10"/>
    <s v="F. Derecho"/>
    <x v="238"/>
    <x v="237"/>
    <s v="ANAL PUBL PER"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238"/>
    <x v="237"/>
    <s v="DESCONOCIDO"/>
    <m/>
    <m/>
    <m/>
    <m/>
    <m/>
    <m/>
    <m/>
    <m/>
    <m/>
    <m/>
    <m/>
    <m/>
    <m/>
    <n v="114"/>
    <m/>
    <m/>
    <m/>
    <m/>
    <m/>
    <m/>
    <m/>
    <m/>
    <m/>
    <m/>
    <m/>
    <m/>
    <m/>
    <m/>
    <m/>
    <m/>
    <n v="114"/>
  </r>
  <r>
    <n v="11"/>
    <x v="10"/>
    <s v="F. Derecho"/>
    <x v="238"/>
    <x v="237"/>
    <s v="MAT NO LIBRAR"/>
    <m/>
    <n v="4"/>
    <m/>
    <m/>
    <m/>
    <m/>
    <m/>
    <m/>
    <m/>
    <m/>
    <m/>
    <m/>
    <m/>
    <m/>
    <m/>
    <m/>
    <m/>
    <m/>
    <m/>
    <m/>
    <m/>
    <m/>
    <n v="1"/>
    <m/>
    <m/>
    <m/>
    <m/>
    <m/>
    <m/>
    <m/>
    <n v="5"/>
  </r>
  <r>
    <n v="11"/>
    <x v="10"/>
    <s v="F. Derecho"/>
    <x v="238"/>
    <x v="237"/>
    <s v="MONOGRAFÍA"/>
    <m/>
    <m/>
    <n v="1"/>
    <m/>
    <n v="208"/>
    <m/>
    <m/>
    <m/>
    <m/>
    <m/>
    <m/>
    <m/>
    <m/>
    <n v="17281"/>
    <m/>
    <m/>
    <m/>
    <n v="7"/>
    <m/>
    <m/>
    <n v="1"/>
    <n v="10"/>
    <m/>
    <m/>
    <m/>
    <m/>
    <m/>
    <m/>
    <m/>
    <m/>
    <n v="17508"/>
  </r>
  <r>
    <n v="11"/>
    <x v="10"/>
    <s v="F. Derecho"/>
    <x v="238"/>
    <x v="237"/>
    <s v="PARTE COLEC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1"/>
    <x v="10"/>
    <s v="F. Derecho"/>
    <x v="238"/>
    <x v="237"/>
    <s v="PUBL PERIODICA"/>
    <m/>
    <m/>
    <m/>
    <m/>
    <n v="24"/>
    <m/>
    <m/>
    <m/>
    <m/>
    <m/>
    <m/>
    <m/>
    <m/>
    <n v="82"/>
    <m/>
    <m/>
    <m/>
    <m/>
    <m/>
    <m/>
    <m/>
    <m/>
    <m/>
    <m/>
    <m/>
    <m/>
    <m/>
    <m/>
    <m/>
    <m/>
    <n v="106"/>
  </r>
  <r>
    <n v="11"/>
    <x v="10"/>
    <s v="F. Derecho"/>
    <x v="239"/>
    <x v="238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40"/>
    <x v="239"/>
    <s v="ANAL MONOGRAF"/>
    <m/>
    <m/>
    <m/>
    <m/>
    <m/>
    <m/>
    <m/>
    <m/>
    <m/>
    <m/>
    <n v="1"/>
    <m/>
    <m/>
    <n v="12"/>
    <m/>
    <m/>
    <m/>
    <m/>
    <m/>
    <m/>
    <m/>
    <m/>
    <m/>
    <m/>
    <m/>
    <m/>
    <m/>
    <m/>
    <m/>
    <m/>
    <n v="13"/>
  </r>
  <r>
    <n v="11"/>
    <x v="10"/>
    <s v="F. Derecho"/>
    <x v="240"/>
    <x v="239"/>
    <s v="ANAL PUBL PER"/>
    <n v="3"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4"/>
  </r>
  <r>
    <n v="11"/>
    <x v="10"/>
    <s v="F. Derecho"/>
    <x v="240"/>
    <x v="239"/>
    <s v="DESCONOCIDO"/>
    <m/>
    <m/>
    <m/>
    <m/>
    <m/>
    <m/>
    <m/>
    <m/>
    <m/>
    <m/>
    <m/>
    <m/>
    <m/>
    <n v="32"/>
    <m/>
    <m/>
    <m/>
    <m/>
    <m/>
    <m/>
    <m/>
    <m/>
    <m/>
    <m/>
    <m/>
    <m/>
    <m/>
    <m/>
    <m/>
    <m/>
    <n v="32"/>
  </r>
  <r>
    <n v="11"/>
    <x v="10"/>
    <s v="F. Derecho"/>
    <x v="240"/>
    <x v="239"/>
    <s v="MAT NO LIBRAR"/>
    <m/>
    <n v="6"/>
    <m/>
    <m/>
    <m/>
    <m/>
    <m/>
    <m/>
    <m/>
    <m/>
    <m/>
    <m/>
    <m/>
    <m/>
    <m/>
    <m/>
    <m/>
    <m/>
    <m/>
    <m/>
    <m/>
    <m/>
    <m/>
    <m/>
    <m/>
    <m/>
    <m/>
    <m/>
    <m/>
    <n v="2"/>
    <n v="8"/>
  </r>
  <r>
    <n v="11"/>
    <x v="10"/>
    <s v="F. Derecho"/>
    <x v="240"/>
    <x v="239"/>
    <s v="MONOGRAFÍA"/>
    <m/>
    <m/>
    <n v="2"/>
    <m/>
    <n v="50"/>
    <m/>
    <m/>
    <m/>
    <m/>
    <m/>
    <m/>
    <m/>
    <m/>
    <n v="10999"/>
    <m/>
    <m/>
    <m/>
    <n v="19"/>
    <m/>
    <m/>
    <m/>
    <n v="4"/>
    <m/>
    <m/>
    <m/>
    <m/>
    <m/>
    <m/>
    <m/>
    <m/>
    <n v="11074"/>
  </r>
  <r>
    <n v="11"/>
    <x v="10"/>
    <s v="F. Derecho"/>
    <x v="240"/>
    <x v="239"/>
    <s v="PARTE COLEC"/>
    <m/>
    <m/>
    <m/>
    <m/>
    <m/>
    <m/>
    <m/>
    <m/>
    <m/>
    <m/>
    <m/>
    <m/>
    <m/>
    <n v="24"/>
    <m/>
    <m/>
    <m/>
    <m/>
    <m/>
    <m/>
    <m/>
    <m/>
    <m/>
    <m/>
    <m/>
    <m/>
    <m/>
    <m/>
    <m/>
    <m/>
    <n v="24"/>
  </r>
  <r>
    <n v="11"/>
    <x v="10"/>
    <s v="F. Derecho"/>
    <x v="240"/>
    <x v="239"/>
    <s v="PUBL PERIODICA"/>
    <m/>
    <m/>
    <m/>
    <m/>
    <n v="3"/>
    <m/>
    <m/>
    <m/>
    <m/>
    <m/>
    <m/>
    <m/>
    <m/>
    <n v="31"/>
    <m/>
    <m/>
    <m/>
    <m/>
    <m/>
    <m/>
    <m/>
    <m/>
    <m/>
    <m/>
    <m/>
    <m/>
    <m/>
    <m/>
    <m/>
    <m/>
    <n v="34"/>
  </r>
  <r>
    <n v="11"/>
    <x v="10"/>
    <s v="F. Derecho"/>
    <x v="241"/>
    <x v="240"/>
    <s v="PUBL PERIODIC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1"/>
    <x v="10"/>
    <s v="F. Derecho"/>
    <x v="242"/>
    <x v="241"/>
    <s v="ANAL MONOGRAF"/>
    <m/>
    <m/>
    <m/>
    <m/>
    <m/>
    <m/>
    <m/>
    <m/>
    <m/>
    <m/>
    <n v="12"/>
    <m/>
    <m/>
    <n v="1"/>
    <m/>
    <m/>
    <m/>
    <m/>
    <m/>
    <m/>
    <m/>
    <m/>
    <m/>
    <m/>
    <m/>
    <m/>
    <m/>
    <m/>
    <m/>
    <m/>
    <n v="13"/>
  </r>
  <r>
    <n v="11"/>
    <x v="10"/>
    <s v="F. Derecho"/>
    <x v="242"/>
    <x v="241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42"/>
    <x v="24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42"/>
    <x v="241"/>
    <s v="MONOGRAFÍA"/>
    <m/>
    <m/>
    <m/>
    <m/>
    <n v="82"/>
    <m/>
    <m/>
    <m/>
    <m/>
    <m/>
    <m/>
    <m/>
    <m/>
    <n v="7005"/>
    <m/>
    <m/>
    <m/>
    <n v="3"/>
    <m/>
    <m/>
    <m/>
    <n v="4"/>
    <m/>
    <m/>
    <m/>
    <m/>
    <m/>
    <m/>
    <m/>
    <m/>
    <n v="7094"/>
  </r>
  <r>
    <n v="11"/>
    <x v="10"/>
    <s v="F. Derecho"/>
    <x v="242"/>
    <x v="241"/>
    <s v="PUBL PERIODICA"/>
    <m/>
    <m/>
    <m/>
    <m/>
    <n v="23"/>
    <m/>
    <m/>
    <m/>
    <m/>
    <m/>
    <m/>
    <m/>
    <m/>
    <n v="42"/>
    <m/>
    <m/>
    <m/>
    <m/>
    <m/>
    <m/>
    <m/>
    <m/>
    <m/>
    <m/>
    <m/>
    <m/>
    <m/>
    <m/>
    <m/>
    <m/>
    <n v="65"/>
  </r>
  <r>
    <n v="11"/>
    <x v="10"/>
    <s v="F. Derecho"/>
    <x v="243"/>
    <x v="242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44"/>
    <x v="243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244"/>
    <x v="243"/>
    <s v="MAT NO LIBRAR"/>
    <m/>
    <n v="22"/>
    <m/>
    <m/>
    <m/>
    <m/>
    <m/>
    <m/>
    <m/>
    <m/>
    <m/>
    <m/>
    <m/>
    <m/>
    <m/>
    <m/>
    <m/>
    <m/>
    <m/>
    <m/>
    <m/>
    <n v="1"/>
    <m/>
    <m/>
    <m/>
    <m/>
    <m/>
    <m/>
    <m/>
    <m/>
    <n v="23"/>
  </r>
  <r>
    <n v="11"/>
    <x v="10"/>
    <s v="F. Derecho"/>
    <x v="244"/>
    <x v="243"/>
    <s v="MONOGRAFÍA"/>
    <m/>
    <m/>
    <m/>
    <m/>
    <n v="6"/>
    <m/>
    <m/>
    <m/>
    <m/>
    <m/>
    <m/>
    <m/>
    <m/>
    <n v="1251"/>
    <m/>
    <m/>
    <m/>
    <n v="1"/>
    <m/>
    <m/>
    <m/>
    <n v="10"/>
    <m/>
    <m/>
    <m/>
    <m/>
    <m/>
    <m/>
    <m/>
    <m/>
    <n v="1268"/>
  </r>
  <r>
    <n v="11"/>
    <x v="10"/>
    <s v="F. Derecho"/>
    <x v="244"/>
    <x v="243"/>
    <s v="PUBL PERIODICA"/>
    <m/>
    <m/>
    <m/>
    <m/>
    <n v="1"/>
    <m/>
    <m/>
    <m/>
    <m/>
    <m/>
    <m/>
    <m/>
    <m/>
    <n v="12"/>
    <m/>
    <m/>
    <m/>
    <m/>
    <m/>
    <m/>
    <m/>
    <m/>
    <m/>
    <m/>
    <m/>
    <m/>
    <m/>
    <m/>
    <m/>
    <m/>
    <n v="13"/>
  </r>
  <r>
    <n v="11"/>
    <x v="10"/>
    <s v="F. Derecho"/>
    <x v="245"/>
    <x v="24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45"/>
    <x v="244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46"/>
    <x v="245"/>
    <s v="ANAL MONOGRAF"/>
    <m/>
    <m/>
    <m/>
    <m/>
    <m/>
    <m/>
    <m/>
    <m/>
    <m/>
    <m/>
    <n v="16"/>
    <m/>
    <m/>
    <n v="8"/>
    <m/>
    <m/>
    <m/>
    <m/>
    <m/>
    <m/>
    <m/>
    <m/>
    <m/>
    <m/>
    <m/>
    <m/>
    <m/>
    <m/>
    <m/>
    <m/>
    <n v="24"/>
  </r>
  <r>
    <n v="11"/>
    <x v="10"/>
    <s v="F. Derecho"/>
    <x v="246"/>
    <x v="245"/>
    <s v="ANAL PUBL PER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11"/>
    <x v="10"/>
    <s v="F. Derecho"/>
    <x v="246"/>
    <x v="245"/>
    <s v="COLECCIÓN"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246"/>
    <x v="245"/>
    <s v="DESCONOCIDO"/>
    <m/>
    <m/>
    <m/>
    <m/>
    <m/>
    <m/>
    <m/>
    <m/>
    <m/>
    <m/>
    <m/>
    <m/>
    <m/>
    <n v="103"/>
    <m/>
    <m/>
    <m/>
    <m/>
    <m/>
    <m/>
    <m/>
    <m/>
    <m/>
    <m/>
    <m/>
    <m/>
    <m/>
    <m/>
    <m/>
    <m/>
    <n v="103"/>
  </r>
  <r>
    <n v="11"/>
    <x v="10"/>
    <s v="F. Derecho"/>
    <x v="246"/>
    <x v="245"/>
    <s v="FONDO ANTIGUO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246"/>
    <x v="245"/>
    <s v="MAT NO LIBRAR"/>
    <m/>
    <n v="3"/>
    <m/>
    <m/>
    <m/>
    <m/>
    <m/>
    <m/>
    <m/>
    <m/>
    <m/>
    <m/>
    <m/>
    <m/>
    <m/>
    <m/>
    <m/>
    <m/>
    <m/>
    <m/>
    <m/>
    <m/>
    <n v="1"/>
    <m/>
    <m/>
    <m/>
    <m/>
    <m/>
    <m/>
    <m/>
    <n v="4"/>
  </r>
  <r>
    <n v="11"/>
    <x v="10"/>
    <s v="F. Derecho"/>
    <x v="246"/>
    <x v="245"/>
    <s v="MONOGRAFÍA"/>
    <m/>
    <m/>
    <n v="2"/>
    <m/>
    <n v="42"/>
    <m/>
    <m/>
    <m/>
    <m/>
    <m/>
    <m/>
    <m/>
    <m/>
    <n v="13121"/>
    <m/>
    <m/>
    <m/>
    <n v="12"/>
    <m/>
    <m/>
    <m/>
    <m/>
    <m/>
    <m/>
    <m/>
    <m/>
    <m/>
    <m/>
    <m/>
    <m/>
    <n v="13177"/>
  </r>
  <r>
    <n v="11"/>
    <x v="10"/>
    <s v="F. Derecho"/>
    <x v="246"/>
    <x v="245"/>
    <s v="PUBL PERIODICA"/>
    <m/>
    <m/>
    <m/>
    <m/>
    <n v="17"/>
    <m/>
    <m/>
    <m/>
    <m/>
    <m/>
    <m/>
    <m/>
    <m/>
    <n v="128"/>
    <m/>
    <m/>
    <m/>
    <m/>
    <m/>
    <m/>
    <m/>
    <m/>
    <m/>
    <m/>
    <m/>
    <m/>
    <m/>
    <m/>
    <m/>
    <m/>
    <n v="145"/>
  </r>
  <r>
    <n v="11"/>
    <x v="10"/>
    <s v="F. Derecho"/>
    <x v="247"/>
    <x v="246"/>
    <s v="MONOGRAFÍA"/>
    <m/>
    <m/>
    <m/>
    <m/>
    <m/>
    <m/>
    <m/>
    <m/>
    <m/>
    <m/>
    <m/>
    <m/>
    <m/>
    <n v="70"/>
    <m/>
    <m/>
    <m/>
    <m/>
    <m/>
    <m/>
    <m/>
    <m/>
    <m/>
    <m/>
    <m/>
    <m/>
    <m/>
    <m/>
    <m/>
    <m/>
    <n v="70"/>
  </r>
  <r>
    <n v="11"/>
    <x v="10"/>
    <s v="F. Derecho"/>
    <x v="248"/>
    <x v="247"/>
    <s v="ANAL MONOGRAF"/>
    <m/>
    <m/>
    <m/>
    <m/>
    <m/>
    <m/>
    <m/>
    <m/>
    <m/>
    <m/>
    <n v="5"/>
    <m/>
    <m/>
    <m/>
    <m/>
    <m/>
    <m/>
    <m/>
    <m/>
    <m/>
    <m/>
    <m/>
    <m/>
    <m/>
    <m/>
    <m/>
    <m/>
    <m/>
    <m/>
    <m/>
    <n v="5"/>
  </r>
  <r>
    <n v="11"/>
    <x v="10"/>
    <s v="F. Derecho"/>
    <x v="248"/>
    <x v="247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248"/>
    <x v="247"/>
    <s v="MAT NO LIBRAR"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n v="4"/>
  </r>
  <r>
    <n v="11"/>
    <x v="10"/>
    <s v="F. Derecho"/>
    <x v="248"/>
    <x v="247"/>
    <s v="MONOGRAFÍA"/>
    <m/>
    <m/>
    <m/>
    <m/>
    <m/>
    <m/>
    <m/>
    <m/>
    <m/>
    <m/>
    <m/>
    <m/>
    <m/>
    <n v="688"/>
    <m/>
    <m/>
    <m/>
    <m/>
    <m/>
    <m/>
    <m/>
    <m/>
    <m/>
    <m/>
    <m/>
    <m/>
    <m/>
    <m/>
    <m/>
    <m/>
    <n v="688"/>
  </r>
  <r>
    <n v="11"/>
    <x v="10"/>
    <s v="F. Derecho"/>
    <x v="248"/>
    <x v="247"/>
    <s v="PUBL PERIODICA"/>
    <m/>
    <m/>
    <m/>
    <m/>
    <n v="3"/>
    <m/>
    <m/>
    <m/>
    <m/>
    <m/>
    <m/>
    <m/>
    <m/>
    <n v="16"/>
    <m/>
    <m/>
    <m/>
    <m/>
    <m/>
    <m/>
    <m/>
    <m/>
    <m/>
    <m/>
    <m/>
    <m/>
    <m/>
    <m/>
    <m/>
    <m/>
    <n v="19"/>
  </r>
  <r>
    <n v="11"/>
    <x v="10"/>
    <s v="F. Derecho"/>
    <x v="249"/>
    <x v="248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50"/>
    <x v="249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51"/>
    <x v="250"/>
    <s v="ANAL MONOGRAF"/>
    <m/>
    <m/>
    <m/>
    <m/>
    <m/>
    <m/>
    <m/>
    <m/>
    <m/>
    <m/>
    <n v="9"/>
    <m/>
    <m/>
    <m/>
    <m/>
    <m/>
    <m/>
    <m/>
    <m/>
    <m/>
    <m/>
    <m/>
    <m/>
    <m/>
    <m/>
    <m/>
    <m/>
    <m/>
    <m/>
    <m/>
    <n v="9"/>
  </r>
  <r>
    <n v="11"/>
    <x v="10"/>
    <s v="F. Derecho"/>
    <x v="251"/>
    <x v="250"/>
    <s v="DESCONOCIDO"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11"/>
    <x v="10"/>
    <s v="F. Derecho"/>
    <x v="251"/>
    <x v="250"/>
    <s v="MAT NO LIBRAR"/>
    <m/>
    <n v="10"/>
    <m/>
    <m/>
    <m/>
    <m/>
    <m/>
    <m/>
    <m/>
    <m/>
    <m/>
    <m/>
    <m/>
    <m/>
    <m/>
    <m/>
    <m/>
    <m/>
    <m/>
    <m/>
    <m/>
    <m/>
    <n v="1"/>
    <m/>
    <m/>
    <m/>
    <m/>
    <m/>
    <m/>
    <n v="1"/>
    <n v="12"/>
  </r>
  <r>
    <n v="11"/>
    <x v="10"/>
    <s v="F. Derecho"/>
    <x v="251"/>
    <x v="250"/>
    <s v="MONOGRAFÍA"/>
    <m/>
    <m/>
    <n v="1"/>
    <m/>
    <n v="60"/>
    <m/>
    <m/>
    <m/>
    <m/>
    <m/>
    <m/>
    <m/>
    <m/>
    <n v="8513"/>
    <m/>
    <m/>
    <m/>
    <n v="2"/>
    <m/>
    <m/>
    <m/>
    <n v="14"/>
    <m/>
    <m/>
    <m/>
    <m/>
    <m/>
    <m/>
    <m/>
    <m/>
    <n v="8590"/>
  </r>
  <r>
    <n v="11"/>
    <x v="10"/>
    <s v="F. Derecho"/>
    <x v="251"/>
    <x v="250"/>
    <s v="PARTE COLEC"/>
    <m/>
    <m/>
    <n v="2"/>
    <m/>
    <m/>
    <m/>
    <m/>
    <m/>
    <m/>
    <m/>
    <m/>
    <m/>
    <m/>
    <n v="19"/>
    <m/>
    <m/>
    <m/>
    <m/>
    <m/>
    <m/>
    <m/>
    <m/>
    <m/>
    <m/>
    <m/>
    <m/>
    <m/>
    <m/>
    <m/>
    <m/>
    <n v="21"/>
  </r>
  <r>
    <n v="11"/>
    <x v="10"/>
    <s v="F. Derecho"/>
    <x v="251"/>
    <x v="250"/>
    <s v="PUBL PERIODICA"/>
    <m/>
    <m/>
    <m/>
    <m/>
    <n v="31"/>
    <m/>
    <m/>
    <m/>
    <m/>
    <m/>
    <m/>
    <m/>
    <m/>
    <n v="215"/>
    <m/>
    <m/>
    <m/>
    <m/>
    <m/>
    <m/>
    <m/>
    <m/>
    <m/>
    <m/>
    <m/>
    <m/>
    <m/>
    <m/>
    <m/>
    <m/>
    <n v="246"/>
  </r>
  <r>
    <n v="11"/>
    <x v="10"/>
    <s v="F. Derecho"/>
    <x v="252"/>
    <x v="251"/>
    <s v="MONOGRAFÍ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1"/>
    <x v="10"/>
    <s v="F. Derecho"/>
    <x v="253"/>
    <x v="252"/>
    <s v="MONOGRAFÍA"/>
    <m/>
    <m/>
    <m/>
    <m/>
    <n v="1"/>
    <m/>
    <m/>
    <m/>
    <m/>
    <m/>
    <m/>
    <m/>
    <m/>
    <n v="34"/>
    <m/>
    <m/>
    <m/>
    <n v="1"/>
    <m/>
    <m/>
    <m/>
    <m/>
    <m/>
    <m/>
    <m/>
    <m/>
    <m/>
    <m/>
    <m/>
    <m/>
    <n v="36"/>
  </r>
  <r>
    <n v="11"/>
    <x v="10"/>
    <s v="F. Derecho"/>
    <x v="254"/>
    <x v="253"/>
    <s v="MONOGRAFÍ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1"/>
    <x v="10"/>
    <s v="F. Derecho"/>
    <x v="255"/>
    <x v="254"/>
    <s v="MONOGRAFÍA"/>
    <m/>
    <m/>
    <m/>
    <m/>
    <n v="62"/>
    <m/>
    <m/>
    <m/>
    <m/>
    <m/>
    <m/>
    <m/>
    <m/>
    <n v="19"/>
    <m/>
    <m/>
    <m/>
    <m/>
    <m/>
    <m/>
    <m/>
    <m/>
    <m/>
    <m/>
    <m/>
    <m/>
    <m/>
    <m/>
    <m/>
    <m/>
    <n v="81"/>
  </r>
  <r>
    <n v="11"/>
    <x v="10"/>
    <s v="F. Derecho"/>
    <x v="255"/>
    <x v="254"/>
    <s v="PUBL PERIODICA"/>
    <m/>
    <m/>
    <m/>
    <m/>
    <n v="9"/>
    <m/>
    <m/>
    <m/>
    <m/>
    <m/>
    <m/>
    <m/>
    <m/>
    <n v="1"/>
    <m/>
    <m/>
    <m/>
    <m/>
    <m/>
    <m/>
    <m/>
    <m/>
    <m/>
    <m/>
    <m/>
    <m/>
    <m/>
    <m/>
    <m/>
    <m/>
    <n v="10"/>
  </r>
  <r>
    <n v="11"/>
    <x v="10"/>
    <s v="F. Derecho"/>
    <x v="256"/>
    <x v="255"/>
    <s v="ANAL MONOGRAF"/>
    <m/>
    <m/>
    <m/>
    <m/>
    <m/>
    <m/>
    <m/>
    <m/>
    <m/>
    <m/>
    <m/>
    <m/>
    <m/>
    <n v="18"/>
    <m/>
    <m/>
    <m/>
    <m/>
    <m/>
    <m/>
    <m/>
    <m/>
    <m/>
    <m/>
    <m/>
    <m/>
    <m/>
    <m/>
    <m/>
    <m/>
    <n v="18"/>
  </r>
  <r>
    <n v="11"/>
    <x v="10"/>
    <s v="F. Derecho"/>
    <x v="256"/>
    <x v="255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56"/>
    <x v="255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1"/>
    <x v="10"/>
    <s v="F. Derecho"/>
    <x v="256"/>
    <x v="255"/>
    <s v="MONOGRAFÍA"/>
    <m/>
    <m/>
    <m/>
    <m/>
    <n v="108"/>
    <m/>
    <m/>
    <m/>
    <m/>
    <m/>
    <m/>
    <m/>
    <m/>
    <n v="3276"/>
    <m/>
    <m/>
    <m/>
    <m/>
    <m/>
    <m/>
    <m/>
    <m/>
    <m/>
    <m/>
    <m/>
    <m/>
    <m/>
    <m/>
    <m/>
    <m/>
    <n v="3384"/>
  </r>
  <r>
    <n v="11"/>
    <x v="10"/>
    <s v="F. Derecho"/>
    <x v="256"/>
    <x v="255"/>
    <s v="PARTE COLEC"/>
    <m/>
    <m/>
    <m/>
    <m/>
    <n v="54"/>
    <m/>
    <m/>
    <m/>
    <m/>
    <m/>
    <m/>
    <m/>
    <m/>
    <n v="816"/>
    <m/>
    <m/>
    <m/>
    <m/>
    <m/>
    <m/>
    <m/>
    <m/>
    <m/>
    <m/>
    <m/>
    <m/>
    <m/>
    <m/>
    <m/>
    <m/>
    <n v="870"/>
  </r>
  <r>
    <n v="11"/>
    <x v="10"/>
    <s v="F. Derecho"/>
    <x v="256"/>
    <x v="255"/>
    <s v="PUBL PERIODICA"/>
    <m/>
    <m/>
    <m/>
    <m/>
    <n v="97"/>
    <m/>
    <m/>
    <m/>
    <m/>
    <m/>
    <m/>
    <m/>
    <m/>
    <n v="543"/>
    <m/>
    <m/>
    <m/>
    <m/>
    <m/>
    <m/>
    <m/>
    <m/>
    <m/>
    <m/>
    <m/>
    <m/>
    <m/>
    <m/>
    <m/>
    <m/>
    <n v="640"/>
  </r>
  <r>
    <n v="11"/>
    <x v="10"/>
    <s v="F. Derecho"/>
    <x v="257"/>
    <x v="256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257"/>
    <x v="256"/>
    <s v="PARTE COLEC"/>
    <m/>
    <m/>
    <m/>
    <m/>
    <n v="1"/>
    <m/>
    <m/>
    <m/>
    <m/>
    <m/>
    <m/>
    <m/>
    <m/>
    <n v="1541"/>
    <m/>
    <m/>
    <m/>
    <m/>
    <m/>
    <m/>
    <m/>
    <m/>
    <m/>
    <m/>
    <m/>
    <m/>
    <m/>
    <m/>
    <m/>
    <m/>
    <n v="1542"/>
  </r>
  <r>
    <n v="11"/>
    <x v="10"/>
    <s v="F. Derecho"/>
    <x v="258"/>
    <x v="257"/>
    <s v="ANAL MONOGRAF"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1"/>
    <x v="10"/>
    <s v="F. Derecho"/>
    <x v="258"/>
    <x v="257"/>
    <s v="COLECCIÓN"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1"/>
    <x v="10"/>
    <s v="F. Derecho"/>
    <x v="258"/>
    <x v="257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258"/>
    <x v="257"/>
    <s v="MAT NO LIBRAR"/>
    <m/>
    <m/>
    <m/>
    <n v="2"/>
    <m/>
    <m/>
    <m/>
    <m/>
    <m/>
    <m/>
    <m/>
    <m/>
    <m/>
    <m/>
    <m/>
    <m/>
    <m/>
    <m/>
    <m/>
    <m/>
    <m/>
    <n v="1"/>
    <m/>
    <m/>
    <m/>
    <m/>
    <m/>
    <m/>
    <m/>
    <m/>
    <n v="3"/>
  </r>
  <r>
    <n v="11"/>
    <x v="10"/>
    <s v="F. Derecho"/>
    <x v="258"/>
    <x v="257"/>
    <s v="MONOGRAFÍA"/>
    <m/>
    <m/>
    <n v="3"/>
    <m/>
    <n v="585"/>
    <m/>
    <m/>
    <m/>
    <m/>
    <m/>
    <m/>
    <m/>
    <m/>
    <n v="5195"/>
    <m/>
    <m/>
    <m/>
    <m/>
    <m/>
    <m/>
    <m/>
    <m/>
    <m/>
    <m/>
    <m/>
    <m/>
    <m/>
    <m/>
    <m/>
    <m/>
    <n v="5783"/>
  </r>
  <r>
    <n v="11"/>
    <x v="10"/>
    <s v="F. Derecho"/>
    <x v="258"/>
    <x v="257"/>
    <s v="PARTE COLEC"/>
    <m/>
    <m/>
    <m/>
    <m/>
    <n v="3"/>
    <m/>
    <m/>
    <m/>
    <m/>
    <m/>
    <m/>
    <m/>
    <m/>
    <n v="11"/>
    <m/>
    <m/>
    <m/>
    <m/>
    <m/>
    <m/>
    <m/>
    <m/>
    <m/>
    <m/>
    <m/>
    <m/>
    <m/>
    <m/>
    <m/>
    <m/>
    <n v="14"/>
  </r>
  <r>
    <n v="11"/>
    <x v="10"/>
    <s v="F. Derecho"/>
    <x v="258"/>
    <x v="257"/>
    <s v="PUBL PERIODICA"/>
    <m/>
    <m/>
    <m/>
    <m/>
    <n v="143"/>
    <m/>
    <m/>
    <m/>
    <m/>
    <m/>
    <m/>
    <m/>
    <m/>
    <n v="306"/>
    <m/>
    <m/>
    <m/>
    <m/>
    <m/>
    <m/>
    <m/>
    <m/>
    <m/>
    <m/>
    <m/>
    <m/>
    <m/>
    <m/>
    <m/>
    <m/>
    <n v="449"/>
  </r>
  <r>
    <n v="11"/>
    <x v="10"/>
    <s v="F. Derecho"/>
    <x v="259"/>
    <x v="258"/>
    <s v="MONOGRAFÍA"/>
    <m/>
    <m/>
    <m/>
    <m/>
    <n v="8"/>
    <m/>
    <m/>
    <m/>
    <m/>
    <m/>
    <m/>
    <m/>
    <m/>
    <m/>
    <m/>
    <m/>
    <m/>
    <m/>
    <m/>
    <m/>
    <m/>
    <m/>
    <m/>
    <m/>
    <m/>
    <m/>
    <m/>
    <m/>
    <m/>
    <m/>
    <n v="8"/>
  </r>
  <r>
    <n v="11"/>
    <x v="10"/>
    <s v="F. Derecho"/>
    <x v="259"/>
    <x v="258"/>
    <s v="PUBL PERIODICA"/>
    <m/>
    <m/>
    <m/>
    <m/>
    <n v="1"/>
    <m/>
    <m/>
    <m/>
    <m/>
    <m/>
    <m/>
    <m/>
    <m/>
    <n v="3"/>
    <m/>
    <m/>
    <m/>
    <m/>
    <m/>
    <m/>
    <m/>
    <n v="1"/>
    <m/>
    <m/>
    <m/>
    <m/>
    <m/>
    <m/>
    <m/>
    <m/>
    <n v="5"/>
  </r>
  <r>
    <n v="11"/>
    <x v="10"/>
    <s v="F. Derecho"/>
    <x v="260"/>
    <x v="259"/>
    <s v="ANAL MONOGRAF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260"/>
    <x v="259"/>
    <s v="MAT NO LIBRAR"/>
    <m/>
    <n v="7"/>
    <m/>
    <m/>
    <m/>
    <m/>
    <m/>
    <m/>
    <m/>
    <m/>
    <m/>
    <m/>
    <m/>
    <m/>
    <m/>
    <m/>
    <m/>
    <m/>
    <m/>
    <n v="1"/>
    <m/>
    <m/>
    <m/>
    <m/>
    <m/>
    <m/>
    <m/>
    <m/>
    <m/>
    <m/>
    <n v="8"/>
  </r>
  <r>
    <n v="11"/>
    <x v="10"/>
    <s v="F. Derecho"/>
    <x v="260"/>
    <x v="259"/>
    <s v="MONOGRAFÍA"/>
    <m/>
    <m/>
    <m/>
    <m/>
    <n v="504"/>
    <m/>
    <m/>
    <m/>
    <m/>
    <m/>
    <m/>
    <m/>
    <m/>
    <n v="1372"/>
    <m/>
    <m/>
    <m/>
    <m/>
    <m/>
    <m/>
    <m/>
    <n v="2"/>
    <m/>
    <m/>
    <m/>
    <m/>
    <m/>
    <m/>
    <m/>
    <m/>
    <n v="1878"/>
  </r>
  <r>
    <n v="11"/>
    <x v="10"/>
    <s v="F. Derecho"/>
    <x v="260"/>
    <x v="259"/>
    <s v="PARTE COLEC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260"/>
    <x v="259"/>
    <s v="PERIÓDICOS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1"/>
    <x v="10"/>
    <s v="F. Derecho"/>
    <x v="260"/>
    <x v="259"/>
    <s v="PUBL PERIODICA"/>
    <m/>
    <m/>
    <m/>
    <m/>
    <n v="27"/>
    <m/>
    <m/>
    <m/>
    <m/>
    <m/>
    <m/>
    <m/>
    <m/>
    <n v="116"/>
    <m/>
    <m/>
    <m/>
    <m/>
    <m/>
    <m/>
    <m/>
    <n v="16"/>
    <m/>
    <m/>
    <m/>
    <m/>
    <m/>
    <m/>
    <m/>
    <m/>
    <n v="159"/>
  </r>
  <r>
    <n v="12"/>
    <x v="11"/>
    <s v="F. Educación"/>
    <x v="261"/>
    <x v="260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2"/>
    <x v="11"/>
    <s v="F. Educación"/>
    <x v="262"/>
    <x v="261"/>
    <s v="ANAL MONOGRAF"/>
    <m/>
    <m/>
    <m/>
    <m/>
    <n v="2"/>
    <m/>
    <m/>
    <m/>
    <m/>
    <m/>
    <n v="5"/>
    <m/>
    <m/>
    <n v="14"/>
    <m/>
    <m/>
    <m/>
    <m/>
    <m/>
    <m/>
    <m/>
    <m/>
    <m/>
    <m/>
    <m/>
    <m/>
    <m/>
    <m/>
    <m/>
    <m/>
    <n v="21"/>
  </r>
  <r>
    <n v="12"/>
    <x v="11"/>
    <s v="F. Educación"/>
    <x v="262"/>
    <x v="261"/>
    <s v="COLECCIÓN"/>
    <m/>
    <m/>
    <m/>
    <m/>
    <n v="1"/>
    <m/>
    <m/>
    <m/>
    <m/>
    <m/>
    <m/>
    <m/>
    <m/>
    <n v="15"/>
    <m/>
    <m/>
    <m/>
    <m/>
    <m/>
    <m/>
    <m/>
    <m/>
    <m/>
    <m/>
    <m/>
    <m/>
    <m/>
    <m/>
    <m/>
    <m/>
    <n v="16"/>
  </r>
  <r>
    <n v="12"/>
    <x v="11"/>
    <s v="F. Educación"/>
    <x v="262"/>
    <x v="261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262"/>
    <x v="261"/>
    <s v="FONDO ANTIGUO"/>
    <m/>
    <m/>
    <m/>
    <m/>
    <n v="34"/>
    <m/>
    <m/>
    <m/>
    <m/>
    <m/>
    <m/>
    <m/>
    <m/>
    <n v="18"/>
    <m/>
    <m/>
    <m/>
    <m/>
    <m/>
    <m/>
    <m/>
    <m/>
    <m/>
    <m/>
    <m/>
    <m/>
    <m/>
    <m/>
    <m/>
    <m/>
    <n v="52"/>
  </r>
  <r>
    <n v="12"/>
    <x v="11"/>
    <s v="F. Educación"/>
    <x v="262"/>
    <x v="261"/>
    <s v="MAT NO LIBRAR"/>
    <m/>
    <m/>
    <m/>
    <m/>
    <m/>
    <m/>
    <m/>
    <m/>
    <m/>
    <m/>
    <m/>
    <m/>
    <m/>
    <n v="1"/>
    <m/>
    <m/>
    <m/>
    <m/>
    <m/>
    <n v="46"/>
    <m/>
    <m/>
    <n v="1"/>
    <m/>
    <n v="1"/>
    <m/>
    <m/>
    <m/>
    <m/>
    <n v="21"/>
    <n v="70"/>
  </r>
  <r>
    <n v="12"/>
    <x v="11"/>
    <s v="F. Educación"/>
    <x v="262"/>
    <x v="261"/>
    <s v="MONOGRAFÍA"/>
    <m/>
    <m/>
    <m/>
    <m/>
    <n v="1135"/>
    <m/>
    <m/>
    <m/>
    <m/>
    <m/>
    <m/>
    <m/>
    <m/>
    <n v="8792"/>
    <m/>
    <m/>
    <m/>
    <n v="1"/>
    <m/>
    <m/>
    <m/>
    <m/>
    <m/>
    <m/>
    <n v="7"/>
    <m/>
    <m/>
    <m/>
    <m/>
    <m/>
    <n v="9935"/>
  </r>
  <r>
    <n v="12"/>
    <x v="11"/>
    <s v="F. Educación"/>
    <x v="262"/>
    <x v="261"/>
    <s v="PUBL PERIODICA"/>
    <m/>
    <m/>
    <m/>
    <m/>
    <n v="7"/>
    <m/>
    <m/>
    <m/>
    <m/>
    <m/>
    <m/>
    <m/>
    <m/>
    <n v="67"/>
    <m/>
    <m/>
    <m/>
    <m/>
    <m/>
    <m/>
    <m/>
    <m/>
    <m/>
    <m/>
    <m/>
    <m/>
    <m/>
    <m/>
    <m/>
    <m/>
    <n v="74"/>
  </r>
  <r>
    <n v="12"/>
    <x v="11"/>
    <s v="F. Educación"/>
    <x v="263"/>
    <x v="262"/>
    <s v="MONOGRAFÍA"/>
    <m/>
    <m/>
    <m/>
    <m/>
    <n v="95"/>
    <m/>
    <m/>
    <m/>
    <m/>
    <m/>
    <m/>
    <m/>
    <m/>
    <n v="431"/>
    <m/>
    <m/>
    <m/>
    <m/>
    <m/>
    <m/>
    <m/>
    <m/>
    <m/>
    <m/>
    <m/>
    <m/>
    <m/>
    <m/>
    <m/>
    <m/>
    <n v="526"/>
  </r>
  <r>
    <n v="12"/>
    <x v="11"/>
    <s v="F. Educación"/>
    <x v="263"/>
    <x v="262"/>
    <s v="PUBL PERIODICA"/>
    <m/>
    <m/>
    <m/>
    <m/>
    <n v="10"/>
    <m/>
    <m/>
    <m/>
    <m/>
    <m/>
    <m/>
    <m/>
    <m/>
    <n v="22"/>
    <m/>
    <m/>
    <m/>
    <m/>
    <m/>
    <m/>
    <m/>
    <m/>
    <m/>
    <m/>
    <m/>
    <m/>
    <m/>
    <m/>
    <m/>
    <m/>
    <n v="32"/>
  </r>
  <r>
    <n v="12"/>
    <x v="11"/>
    <s v="F. Educación"/>
    <x v="264"/>
    <x v="263"/>
    <s v="ANAL MONOGRAF"/>
    <m/>
    <m/>
    <m/>
    <m/>
    <m/>
    <m/>
    <m/>
    <m/>
    <m/>
    <m/>
    <n v="4"/>
    <m/>
    <m/>
    <n v="2"/>
    <m/>
    <m/>
    <m/>
    <m/>
    <m/>
    <m/>
    <m/>
    <m/>
    <m/>
    <m/>
    <m/>
    <m/>
    <m/>
    <m/>
    <m/>
    <m/>
    <n v="6"/>
  </r>
  <r>
    <n v="12"/>
    <x v="11"/>
    <s v="F. Educación"/>
    <x v="264"/>
    <x v="263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2"/>
    <x v="11"/>
    <s v="F. Educación"/>
    <x v="264"/>
    <x v="263"/>
    <s v="MAT NO LIBRAR"/>
    <m/>
    <n v="34"/>
    <m/>
    <m/>
    <m/>
    <n v="1"/>
    <m/>
    <m/>
    <m/>
    <m/>
    <m/>
    <m/>
    <m/>
    <n v="3"/>
    <m/>
    <m/>
    <m/>
    <m/>
    <m/>
    <m/>
    <m/>
    <m/>
    <n v="1"/>
    <m/>
    <n v="1"/>
    <m/>
    <m/>
    <m/>
    <m/>
    <m/>
    <n v="40"/>
  </r>
  <r>
    <n v="12"/>
    <x v="11"/>
    <s v="F. Educación"/>
    <x v="264"/>
    <x v="263"/>
    <s v="MONOGRAFÍA"/>
    <m/>
    <n v="1"/>
    <m/>
    <m/>
    <n v="27"/>
    <m/>
    <m/>
    <m/>
    <m/>
    <m/>
    <m/>
    <m/>
    <m/>
    <n v="4199"/>
    <m/>
    <m/>
    <m/>
    <m/>
    <m/>
    <m/>
    <n v="1"/>
    <n v="3"/>
    <m/>
    <m/>
    <m/>
    <m/>
    <m/>
    <m/>
    <m/>
    <m/>
    <n v="4231"/>
  </r>
  <r>
    <n v="12"/>
    <x v="11"/>
    <s v="F. Educación"/>
    <x v="264"/>
    <x v="263"/>
    <s v="PUBL PERIODICA"/>
    <m/>
    <m/>
    <m/>
    <m/>
    <n v="1"/>
    <m/>
    <m/>
    <m/>
    <m/>
    <m/>
    <m/>
    <m/>
    <m/>
    <n v="30"/>
    <m/>
    <m/>
    <m/>
    <m/>
    <m/>
    <m/>
    <m/>
    <m/>
    <m/>
    <m/>
    <m/>
    <m/>
    <m/>
    <m/>
    <m/>
    <m/>
    <n v="31"/>
  </r>
  <r>
    <n v="12"/>
    <x v="11"/>
    <s v="F. Educación"/>
    <x v="265"/>
    <x v="264"/>
    <s v="ANAL MONOGRAF"/>
    <m/>
    <m/>
    <n v="2"/>
    <m/>
    <m/>
    <m/>
    <m/>
    <m/>
    <m/>
    <m/>
    <n v="2"/>
    <m/>
    <m/>
    <n v="17"/>
    <m/>
    <m/>
    <m/>
    <m/>
    <m/>
    <m/>
    <m/>
    <m/>
    <m/>
    <m/>
    <m/>
    <m/>
    <m/>
    <m/>
    <m/>
    <m/>
    <n v="21"/>
  </r>
  <r>
    <n v="12"/>
    <x v="11"/>
    <s v="F. Educación"/>
    <x v="265"/>
    <x v="264"/>
    <s v="DESCONOCIDO"/>
    <m/>
    <m/>
    <n v="4"/>
    <m/>
    <m/>
    <m/>
    <m/>
    <m/>
    <m/>
    <m/>
    <m/>
    <m/>
    <m/>
    <n v="29"/>
    <m/>
    <m/>
    <m/>
    <m/>
    <m/>
    <m/>
    <m/>
    <m/>
    <m/>
    <m/>
    <m/>
    <m/>
    <m/>
    <m/>
    <m/>
    <m/>
    <n v="33"/>
  </r>
  <r>
    <n v="12"/>
    <x v="11"/>
    <s v="F. Educación"/>
    <x v="265"/>
    <x v="264"/>
    <s v="MAT NO LIBRAR"/>
    <m/>
    <n v="16"/>
    <m/>
    <n v="2"/>
    <m/>
    <n v="1"/>
    <m/>
    <n v="1"/>
    <n v="12"/>
    <n v="1"/>
    <m/>
    <m/>
    <n v="19"/>
    <n v="7"/>
    <m/>
    <m/>
    <m/>
    <m/>
    <m/>
    <n v="27"/>
    <m/>
    <n v="19"/>
    <n v="1"/>
    <m/>
    <n v="168"/>
    <m/>
    <n v="5"/>
    <m/>
    <m/>
    <n v="334"/>
    <n v="613"/>
  </r>
  <r>
    <n v="12"/>
    <x v="11"/>
    <s v="F. Educación"/>
    <x v="265"/>
    <x v="264"/>
    <s v="MONOGRAFÍA"/>
    <m/>
    <m/>
    <n v="1"/>
    <m/>
    <n v="384"/>
    <m/>
    <m/>
    <m/>
    <m/>
    <m/>
    <m/>
    <m/>
    <n v="3"/>
    <n v="72650"/>
    <m/>
    <m/>
    <m/>
    <n v="2"/>
    <m/>
    <n v="1"/>
    <n v="4"/>
    <n v="79"/>
    <m/>
    <m/>
    <n v="16"/>
    <m/>
    <m/>
    <m/>
    <m/>
    <n v="3"/>
    <n v="73143"/>
  </r>
  <r>
    <n v="12"/>
    <x v="11"/>
    <s v="F. Educación"/>
    <x v="265"/>
    <x v="264"/>
    <s v="PARTE COLEC"/>
    <m/>
    <m/>
    <m/>
    <m/>
    <n v="1"/>
    <m/>
    <m/>
    <m/>
    <m/>
    <m/>
    <m/>
    <m/>
    <m/>
    <n v="5"/>
    <m/>
    <m/>
    <m/>
    <m/>
    <m/>
    <m/>
    <m/>
    <m/>
    <m/>
    <m/>
    <m/>
    <m/>
    <m/>
    <m/>
    <m/>
    <m/>
    <n v="6"/>
  </r>
  <r>
    <n v="12"/>
    <x v="11"/>
    <s v="F. Educación"/>
    <x v="265"/>
    <x v="264"/>
    <s v="PERIÓDICOS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2"/>
    <x v="11"/>
    <s v="F. Educación"/>
    <x v="265"/>
    <x v="264"/>
    <s v="PUBL PERIODICA"/>
    <m/>
    <m/>
    <m/>
    <m/>
    <n v="53"/>
    <m/>
    <m/>
    <m/>
    <m/>
    <m/>
    <m/>
    <m/>
    <m/>
    <n v="232"/>
    <m/>
    <m/>
    <m/>
    <m/>
    <m/>
    <m/>
    <m/>
    <n v="7"/>
    <m/>
    <m/>
    <m/>
    <m/>
    <m/>
    <m/>
    <m/>
    <m/>
    <n v="292"/>
  </r>
  <r>
    <n v="12"/>
    <x v="11"/>
    <s v="F. Educación"/>
    <x v="266"/>
    <x v="265"/>
    <s v="MONOGRAFÍA"/>
    <m/>
    <m/>
    <m/>
    <m/>
    <n v="13"/>
    <m/>
    <m/>
    <m/>
    <m/>
    <m/>
    <m/>
    <m/>
    <m/>
    <n v="1799"/>
    <m/>
    <m/>
    <m/>
    <m/>
    <m/>
    <m/>
    <m/>
    <m/>
    <m/>
    <m/>
    <m/>
    <m/>
    <m/>
    <m/>
    <m/>
    <m/>
    <n v="1812"/>
  </r>
  <r>
    <n v="12"/>
    <x v="11"/>
    <s v="F. Educación"/>
    <x v="267"/>
    <x v="266"/>
    <s v="MAT NO LIBRAR"/>
    <m/>
    <m/>
    <m/>
    <m/>
    <m/>
    <m/>
    <m/>
    <m/>
    <m/>
    <m/>
    <m/>
    <m/>
    <m/>
    <n v="1"/>
    <m/>
    <m/>
    <m/>
    <m/>
    <m/>
    <n v="16"/>
    <m/>
    <m/>
    <m/>
    <m/>
    <m/>
    <m/>
    <m/>
    <m/>
    <m/>
    <m/>
    <n v="17"/>
  </r>
  <r>
    <n v="12"/>
    <x v="11"/>
    <s v="F. Educación"/>
    <x v="267"/>
    <x v="266"/>
    <s v="MONOGRAFÍA"/>
    <m/>
    <m/>
    <m/>
    <m/>
    <n v="1"/>
    <m/>
    <m/>
    <m/>
    <m/>
    <m/>
    <m/>
    <m/>
    <m/>
    <n v="391"/>
    <m/>
    <m/>
    <m/>
    <m/>
    <m/>
    <n v="10"/>
    <m/>
    <n v="2"/>
    <m/>
    <m/>
    <m/>
    <m/>
    <m/>
    <m/>
    <m/>
    <m/>
    <n v="404"/>
  </r>
  <r>
    <n v="12"/>
    <x v="11"/>
    <s v="F. Educación"/>
    <x v="267"/>
    <x v="266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2"/>
    <x v="11"/>
    <s v="F. Educación"/>
    <x v="268"/>
    <x v="267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268"/>
    <x v="267"/>
    <s v="MAT NO LIBRAR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n v="1"/>
  </r>
  <r>
    <n v="12"/>
    <x v="11"/>
    <s v="F. Educación"/>
    <x v="268"/>
    <x v="267"/>
    <s v="MONOGRAFÍA"/>
    <m/>
    <m/>
    <m/>
    <m/>
    <m/>
    <m/>
    <m/>
    <m/>
    <m/>
    <m/>
    <m/>
    <m/>
    <m/>
    <n v="1742"/>
    <m/>
    <m/>
    <m/>
    <m/>
    <m/>
    <m/>
    <m/>
    <m/>
    <m/>
    <m/>
    <m/>
    <m/>
    <m/>
    <m/>
    <m/>
    <m/>
    <n v="1742"/>
  </r>
  <r>
    <n v="12"/>
    <x v="11"/>
    <s v="F. Educación"/>
    <x v="269"/>
    <x v="268"/>
    <s v="MAT NO DOCUMENT"/>
    <m/>
    <m/>
    <m/>
    <m/>
    <m/>
    <m/>
    <m/>
    <m/>
    <m/>
    <m/>
    <m/>
    <m/>
    <m/>
    <m/>
    <m/>
    <n v="7"/>
    <m/>
    <m/>
    <m/>
    <m/>
    <m/>
    <m/>
    <m/>
    <m/>
    <m/>
    <m/>
    <m/>
    <m/>
    <m/>
    <m/>
    <n v="7"/>
  </r>
  <r>
    <n v="12"/>
    <x v="11"/>
    <s v="F. Educación"/>
    <x v="269"/>
    <x v="268"/>
    <s v="MAT NO LIBRAR"/>
    <m/>
    <n v="642"/>
    <m/>
    <m/>
    <m/>
    <n v="456"/>
    <m/>
    <m/>
    <n v="10"/>
    <n v="920"/>
    <m/>
    <m/>
    <n v="2"/>
    <n v="6"/>
    <m/>
    <m/>
    <m/>
    <m/>
    <m/>
    <n v="3"/>
    <m/>
    <n v="2"/>
    <m/>
    <m/>
    <m/>
    <m/>
    <n v="374"/>
    <m/>
    <m/>
    <n v="5"/>
    <n v="2420"/>
  </r>
  <r>
    <n v="12"/>
    <x v="11"/>
    <s v="F. Educación"/>
    <x v="269"/>
    <x v="268"/>
    <s v="MONOGRAFÍA"/>
    <m/>
    <n v="22"/>
    <m/>
    <m/>
    <n v="1"/>
    <n v="2"/>
    <m/>
    <m/>
    <n v="2"/>
    <n v="7"/>
    <m/>
    <m/>
    <m/>
    <n v="70"/>
    <m/>
    <m/>
    <m/>
    <m/>
    <m/>
    <m/>
    <m/>
    <n v="1"/>
    <m/>
    <m/>
    <m/>
    <m/>
    <m/>
    <m/>
    <m/>
    <m/>
    <n v="105"/>
  </r>
  <r>
    <n v="12"/>
    <x v="11"/>
    <s v="F. Educación"/>
    <x v="269"/>
    <x v="268"/>
    <s v="PUBL PERIODICA"/>
    <m/>
    <n v="7"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2"/>
    <x v="11"/>
    <s v="F. Educación"/>
    <x v="270"/>
    <x v="269"/>
    <s v="ANAL MONOGRAF"/>
    <m/>
    <m/>
    <n v="1"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12"/>
    <x v="11"/>
    <s v="F. Educación"/>
    <x v="270"/>
    <x v="269"/>
    <s v="DESCONOCIDO"/>
    <m/>
    <m/>
    <n v="6"/>
    <m/>
    <m/>
    <m/>
    <m/>
    <m/>
    <m/>
    <m/>
    <m/>
    <m/>
    <m/>
    <n v="8"/>
    <m/>
    <m/>
    <m/>
    <m/>
    <m/>
    <m/>
    <m/>
    <m/>
    <m/>
    <m/>
    <m/>
    <m/>
    <m/>
    <m/>
    <m/>
    <m/>
    <n v="14"/>
  </r>
  <r>
    <n v="12"/>
    <x v="11"/>
    <s v="F. Educación"/>
    <x v="270"/>
    <x v="269"/>
    <s v="MAT NO LIBRAR"/>
    <m/>
    <m/>
    <m/>
    <m/>
    <m/>
    <m/>
    <m/>
    <m/>
    <n v="4"/>
    <m/>
    <m/>
    <m/>
    <m/>
    <m/>
    <m/>
    <m/>
    <m/>
    <m/>
    <m/>
    <m/>
    <m/>
    <m/>
    <n v="1"/>
    <m/>
    <m/>
    <m/>
    <m/>
    <m/>
    <m/>
    <n v="43"/>
    <n v="48"/>
  </r>
  <r>
    <n v="12"/>
    <x v="11"/>
    <s v="F. Educación"/>
    <x v="270"/>
    <x v="269"/>
    <s v="MONOGRAFÍA"/>
    <m/>
    <m/>
    <m/>
    <m/>
    <n v="12"/>
    <m/>
    <m/>
    <m/>
    <m/>
    <m/>
    <m/>
    <m/>
    <m/>
    <n v="20787"/>
    <m/>
    <m/>
    <m/>
    <m/>
    <m/>
    <m/>
    <m/>
    <n v="33"/>
    <m/>
    <m/>
    <m/>
    <m/>
    <m/>
    <m/>
    <m/>
    <m/>
    <n v="20832"/>
  </r>
  <r>
    <n v="12"/>
    <x v="11"/>
    <s v="F. Educación"/>
    <x v="270"/>
    <x v="269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271"/>
    <x v="270"/>
    <s v="MONOGRAFÍA"/>
    <m/>
    <m/>
    <m/>
    <m/>
    <n v="1"/>
    <m/>
    <m/>
    <m/>
    <m/>
    <m/>
    <m/>
    <m/>
    <m/>
    <n v="2905"/>
    <m/>
    <m/>
    <m/>
    <m/>
    <m/>
    <m/>
    <m/>
    <m/>
    <m/>
    <m/>
    <m/>
    <m/>
    <m/>
    <m/>
    <m/>
    <m/>
    <n v="2906"/>
  </r>
  <r>
    <n v="12"/>
    <x v="11"/>
    <s v="F. Educación"/>
    <x v="272"/>
    <x v="271"/>
    <s v="MONOGRAFÍA"/>
    <m/>
    <m/>
    <m/>
    <m/>
    <m/>
    <m/>
    <m/>
    <m/>
    <m/>
    <m/>
    <m/>
    <m/>
    <m/>
    <n v="82"/>
    <m/>
    <m/>
    <m/>
    <m/>
    <m/>
    <m/>
    <m/>
    <m/>
    <m/>
    <m/>
    <m/>
    <m/>
    <m/>
    <m/>
    <m/>
    <m/>
    <n v="82"/>
  </r>
  <r>
    <n v="12"/>
    <x v="11"/>
    <s v="F. Educación"/>
    <x v="273"/>
    <x v="272"/>
    <s v="MAT NO LIBRAR"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n v="2"/>
  </r>
  <r>
    <n v="12"/>
    <x v="11"/>
    <s v="F. Educación"/>
    <x v="273"/>
    <x v="272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274"/>
    <x v="273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2"/>
    <x v="11"/>
    <s v="F. Educación"/>
    <x v="274"/>
    <x v="273"/>
    <s v="MAT NO LIBRAR"/>
    <m/>
    <n v="18"/>
    <m/>
    <m/>
    <m/>
    <m/>
    <m/>
    <m/>
    <m/>
    <m/>
    <m/>
    <m/>
    <m/>
    <m/>
    <m/>
    <m/>
    <m/>
    <m/>
    <m/>
    <m/>
    <m/>
    <m/>
    <m/>
    <m/>
    <m/>
    <m/>
    <m/>
    <m/>
    <m/>
    <m/>
    <n v="18"/>
  </r>
  <r>
    <n v="12"/>
    <x v="11"/>
    <s v="F. Educación"/>
    <x v="274"/>
    <x v="273"/>
    <s v="MONOGRAFÍA"/>
    <m/>
    <m/>
    <m/>
    <m/>
    <n v="6"/>
    <m/>
    <m/>
    <m/>
    <m/>
    <m/>
    <m/>
    <m/>
    <m/>
    <n v="990"/>
    <m/>
    <m/>
    <m/>
    <m/>
    <m/>
    <m/>
    <m/>
    <n v="2"/>
    <m/>
    <m/>
    <m/>
    <m/>
    <m/>
    <m/>
    <m/>
    <m/>
    <n v="998"/>
  </r>
  <r>
    <n v="12"/>
    <x v="11"/>
    <s v="F. Educación"/>
    <x v="275"/>
    <x v="274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2"/>
    <x v="11"/>
    <s v="F. Educación"/>
    <x v="275"/>
    <x v="274"/>
    <s v="MONOGRAFÍA"/>
    <m/>
    <m/>
    <m/>
    <m/>
    <m/>
    <m/>
    <m/>
    <m/>
    <m/>
    <m/>
    <m/>
    <m/>
    <m/>
    <n v="431"/>
    <m/>
    <m/>
    <m/>
    <m/>
    <m/>
    <m/>
    <m/>
    <n v="2"/>
    <m/>
    <m/>
    <m/>
    <m/>
    <m/>
    <m/>
    <m/>
    <m/>
    <n v="433"/>
  </r>
  <r>
    <n v="12"/>
    <x v="11"/>
    <s v="F. Educación"/>
    <x v="275"/>
    <x v="274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276"/>
    <x v="275"/>
    <s v="MAT NO LIBRAR"/>
    <m/>
    <n v="1"/>
    <m/>
    <m/>
    <m/>
    <m/>
    <m/>
    <m/>
    <m/>
    <m/>
    <m/>
    <m/>
    <m/>
    <m/>
    <m/>
    <m/>
    <m/>
    <m/>
    <m/>
    <n v="3"/>
    <m/>
    <n v="3"/>
    <m/>
    <m/>
    <m/>
    <m/>
    <n v="4"/>
    <m/>
    <m/>
    <m/>
    <n v="11"/>
  </r>
  <r>
    <n v="12"/>
    <x v="11"/>
    <s v="F. Educación"/>
    <x v="276"/>
    <x v="275"/>
    <s v="MONOGRAFÍA"/>
    <m/>
    <m/>
    <m/>
    <m/>
    <n v="1"/>
    <m/>
    <m/>
    <m/>
    <m/>
    <m/>
    <m/>
    <m/>
    <m/>
    <n v="1478"/>
    <m/>
    <m/>
    <m/>
    <m/>
    <m/>
    <n v="2"/>
    <m/>
    <n v="2"/>
    <m/>
    <m/>
    <m/>
    <m/>
    <m/>
    <m/>
    <m/>
    <m/>
    <n v="1483"/>
  </r>
  <r>
    <n v="12"/>
    <x v="11"/>
    <s v="F. Educación"/>
    <x v="276"/>
    <x v="275"/>
    <s v="PUBL PERIODICA"/>
    <m/>
    <m/>
    <m/>
    <m/>
    <m/>
    <m/>
    <m/>
    <m/>
    <m/>
    <m/>
    <m/>
    <m/>
    <m/>
    <n v="4"/>
    <m/>
    <m/>
    <m/>
    <m/>
    <m/>
    <m/>
    <m/>
    <n v="2"/>
    <m/>
    <m/>
    <m/>
    <m/>
    <m/>
    <m/>
    <m/>
    <m/>
    <n v="6"/>
  </r>
  <r>
    <n v="12"/>
    <x v="11"/>
    <s v="F. Educación"/>
    <x v="277"/>
    <x v="276"/>
    <s v="MAT NO DOCUMENT"/>
    <m/>
    <m/>
    <m/>
    <m/>
    <m/>
    <m/>
    <n v="15"/>
    <m/>
    <m/>
    <m/>
    <m/>
    <m/>
    <m/>
    <m/>
    <m/>
    <m/>
    <m/>
    <m/>
    <m/>
    <m/>
    <m/>
    <m/>
    <m/>
    <m/>
    <m/>
    <m/>
    <m/>
    <m/>
    <m/>
    <m/>
    <n v="15"/>
  </r>
  <r>
    <n v="12"/>
    <x v="11"/>
    <s v="F. Educación"/>
    <x v="278"/>
    <x v="277"/>
    <s v="MAT NO LIBRAR"/>
    <m/>
    <m/>
    <m/>
    <m/>
    <m/>
    <m/>
    <m/>
    <m/>
    <m/>
    <m/>
    <m/>
    <m/>
    <m/>
    <m/>
    <m/>
    <m/>
    <m/>
    <m/>
    <m/>
    <m/>
    <m/>
    <m/>
    <n v="277"/>
    <m/>
    <m/>
    <m/>
    <m/>
    <m/>
    <m/>
    <m/>
    <n v="277"/>
  </r>
  <r>
    <n v="12"/>
    <x v="11"/>
    <s v="F. Educación"/>
    <x v="278"/>
    <x v="277"/>
    <s v="MONOGRAFÍ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2"/>
    <x v="11"/>
    <s v="F. Educación"/>
    <x v="279"/>
    <x v="278"/>
    <s v="MAT NO LIBRAR"/>
    <m/>
    <n v="6"/>
    <m/>
    <m/>
    <m/>
    <m/>
    <m/>
    <n v="1"/>
    <m/>
    <m/>
    <m/>
    <m/>
    <n v="4"/>
    <m/>
    <m/>
    <m/>
    <m/>
    <m/>
    <m/>
    <m/>
    <m/>
    <n v="3"/>
    <m/>
    <m/>
    <m/>
    <m/>
    <m/>
    <m/>
    <m/>
    <n v="490"/>
    <n v="504"/>
  </r>
  <r>
    <n v="12"/>
    <x v="11"/>
    <s v="F. Educación"/>
    <x v="279"/>
    <x v="278"/>
    <s v="MONOGRAFÍA"/>
    <m/>
    <m/>
    <m/>
    <m/>
    <m/>
    <m/>
    <m/>
    <m/>
    <m/>
    <m/>
    <m/>
    <m/>
    <n v="4"/>
    <n v="56"/>
    <m/>
    <m/>
    <m/>
    <m/>
    <m/>
    <m/>
    <m/>
    <m/>
    <m/>
    <m/>
    <m/>
    <m/>
    <m/>
    <m/>
    <m/>
    <n v="29"/>
    <n v="89"/>
  </r>
  <r>
    <n v="12"/>
    <x v="11"/>
    <s v="F. Educación"/>
    <x v="280"/>
    <x v="279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12"/>
    <x v="11"/>
    <s v="F. Educación"/>
    <x v="280"/>
    <x v="279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4"/>
  </r>
  <r>
    <n v="12"/>
    <x v="11"/>
    <s v="F. Educación"/>
    <x v="280"/>
    <x v="279"/>
    <s v="MONOGRAFÍA"/>
    <m/>
    <m/>
    <m/>
    <m/>
    <n v="7"/>
    <m/>
    <m/>
    <m/>
    <m/>
    <m/>
    <m/>
    <m/>
    <m/>
    <n v="687"/>
    <m/>
    <m/>
    <m/>
    <m/>
    <m/>
    <m/>
    <m/>
    <m/>
    <m/>
    <m/>
    <m/>
    <m/>
    <m/>
    <m/>
    <m/>
    <m/>
    <n v="694"/>
  </r>
  <r>
    <n v="12"/>
    <x v="11"/>
    <s v="F. Educación"/>
    <x v="281"/>
    <x v="280"/>
    <s v="MONOGRAFÍA"/>
    <m/>
    <m/>
    <m/>
    <m/>
    <m/>
    <m/>
    <m/>
    <m/>
    <m/>
    <m/>
    <m/>
    <m/>
    <m/>
    <n v="176"/>
    <m/>
    <m/>
    <m/>
    <m/>
    <m/>
    <m/>
    <m/>
    <m/>
    <m/>
    <m/>
    <m/>
    <m/>
    <m/>
    <m/>
    <m/>
    <m/>
    <n v="176"/>
  </r>
  <r>
    <n v="13"/>
    <x v="12"/>
    <s v="F. Farmacia"/>
    <x v="282"/>
    <x v="281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82"/>
    <x v="281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3"/>
    <x v="12"/>
    <s v="F. Farmacia"/>
    <x v="283"/>
    <x v="282"/>
    <s v="FONDO ANTIGUO"/>
    <m/>
    <m/>
    <m/>
    <m/>
    <n v="522"/>
    <m/>
    <m/>
    <m/>
    <m/>
    <m/>
    <m/>
    <m/>
    <m/>
    <m/>
    <m/>
    <m/>
    <m/>
    <m/>
    <m/>
    <m/>
    <m/>
    <m/>
    <m/>
    <m/>
    <m/>
    <m/>
    <m/>
    <m/>
    <m/>
    <m/>
    <n v="522"/>
  </r>
  <r>
    <n v="13"/>
    <x v="12"/>
    <s v="F. Farmacia"/>
    <x v="283"/>
    <x v="282"/>
    <s v="MONOGRAFÍA"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n v="3"/>
  </r>
  <r>
    <n v="13"/>
    <x v="12"/>
    <s v="F. Farmacia"/>
    <x v="283"/>
    <x v="282"/>
    <s v="PUBL PERIODICA"/>
    <m/>
    <m/>
    <m/>
    <m/>
    <n v="1241"/>
    <m/>
    <m/>
    <m/>
    <m/>
    <m/>
    <m/>
    <m/>
    <m/>
    <n v="671"/>
    <m/>
    <m/>
    <m/>
    <m/>
    <m/>
    <m/>
    <m/>
    <m/>
    <m/>
    <m/>
    <m/>
    <m/>
    <m/>
    <m/>
    <m/>
    <m/>
    <n v="1912"/>
  </r>
  <r>
    <n v="13"/>
    <x v="12"/>
    <s v="F. Farmacia"/>
    <x v="284"/>
    <x v="283"/>
    <s v="MONOGRAFÍ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3"/>
    <x v="12"/>
    <s v="F. Farmacia"/>
    <x v="285"/>
    <x v="284"/>
    <s v="MAT NO LIBRAR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n v="1"/>
  </r>
  <r>
    <n v="13"/>
    <x v="12"/>
    <s v="F. Farmacia"/>
    <x v="285"/>
    <x v="284"/>
    <s v="MONOGRAFÍA"/>
    <m/>
    <m/>
    <m/>
    <m/>
    <m/>
    <m/>
    <m/>
    <m/>
    <m/>
    <m/>
    <m/>
    <m/>
    <m/>
    <n v="65"/>
    <m/>
    <m/>
    <m/>
    <m/>
    <m/>
    <m/>
    <m/>
    <n v="69"/>
    <m/>
    <m/>
    <m/>
    <m/>
    <m/>
    <m/>
    <m/>
    <m/>
    <n v="134"/>
  </r>
  <r>
    <n v="13"/>
    <x v="12"/>
    <s v="F. Farmacia"/>
    <x v="285"/>
    <x v="284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3"/>
    <x v="12"/>
    <s v="F. Farmacia"/>
    <x v="286"/>
    <x v="285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3"/>
    <x v="12"/>
    <s v="F. Farmacia"/>
    <x v="286"/>
    <x v="285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286"/>
    <x v="285"/>
    <s v="COLECCIÓN"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3"/>
    <x v="12"/>
    <s v="F. Farmacia"/>
    <x v="286"/>
    <x v="285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3"/>
    <x v="12"/>
    <s v="F. Farmacia"/>
    <x v="286"/>
    <x v="285"/>
    <s v="MAT NO LIBRAR"/>
    <m/>
    <m/>
    <m/>
    <m/>
    <m/>
    <m/>
    <m/>
    <n v="3"/>
    <m/>
    <m/>
    <m/>
    <m/>
    <m/>
    <n v="1"/>
    <m/>
    <m/>
    <m/>
    <m/>
    <m/>
    <n v="5"/>
    <m/>
    <n v="1"/>
    <m/>
    <m/>
    <m/>
    <m/>
    <n v="7"/>
    <m/>
    <m/>
    <m/>
    <n v="17"/>
  </r>
  <r>
    <n v="13"/>
    <x v="12"/>
    <s v="F. Farmacia"/>
    <x v="286"/>
    <x v="285"/>
    <s v="MONOGRAFÍA"/>
    <m/>
    <m/>
    <m/>
    <m/>
    <n v="359"/>
    <m/>
    <m/>
    <m/>
    <m/>
    <m/>
    <m/>
    <m/>
    <m/>
    <n v="13349"/>
    <m/>
    <m/>
    <m/>
    <n v="49"/>
    <m/>
    <m/>
    <n v="1"/>
    <n v="25"/>
    <m/>
    <m/>
    <m/>
    <m/>
    <m/>
    <m/>
    <m/>
    <m/>
    <n v="13783"/>
  </r>
  <r>
    <n v="13"/>
    <x v="12"/>
    <s v="F. Farmacia"/>
    <x v="286"/>
    <x v="285"/>
    <s v="PUBL PERIODICA"/>
    <m/>
    <m/>
    <m/>
    <m/>
    <n v="38"/>
    <m/>
    <m/>
    <m/>
    <m/>
    <m/>
    <m/>
    <m/>
    <m/>
    <n v="257"/>
    <m/>
    <m/>
    <m/>
    <m/>
    <m/>
    <m/>
    <m/>
    <m/>
    <m/>
    <m/>
    <m/>
    <m/>
    <m/>
    <m/>
    <m/>
    <m/>
    <n v="295"/>
  </r>
  <r>
    <n v="13"/>
    <x v="12"/>
    <s v="F. Farmacia"/>
    <x v="287"/>
    <x v="286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287"/>
    <x v="286"/>
    <s v="MAT NO LIBRAR"/>
    <m/>
    <m/>
    <m/>
    <m/>
    <m/>
    <n v="11"/>
    <m/>
    <m/>
    <m/>
    <m/>
    <m/>
    <m/>
    <m/>
    <m/>
    <m/>
    <m/>
    <m/>
    <m/>
    <m/>
    <m/>
    <m/>
    <m/>
    <n v="4"/>
    <m/>
    <m/>
    <m/>
    <m/>
    <m/>
    <m/>
    <m/>
    <n v="15"/>
  </r>
  <r>
    <n v="13"/>
    <x v="12"/>
    <s v="F. Farmacia"/>
    <x v="287"/>
    <x v="286"/>
    <s v="MONOGRAFÍA"/>
    <m/>
    <m/>
    <m/>
    <m/>
    <m/>
    <m/>
    <m/>
    <m/>
    <m/>
    <m/>
    <m/>
    <m/>
    <m/>
    <n v="67"/>
    <m/>
    <m/>
    <m/>
    <n v="1"/>
    <m/>
    <m/>
    <m/>
    <m/>
    <m/>
    <m/>
    <m/>
    <m/>
    <m/>
    <m/>
    <m/>
    <m/>
    <n v="68"/>
  </r>
  <r>
    <n v="13"/>
    <x v="12"/>
    <s v="F. Farmacia"/>
    <x v="287"/>
    <x v="286"/>
    <s v="PARTE COLEC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87"/>
    <x v="286"/>
    <s v="PUBL PERIODIC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3"/>
    <x v="12"/>
    <s v="F. Farmacia"/>
    <x v="288"/>
    <x v="287"/>
    <s v="MAT NO LIBRAR"/>
    <m/>
    <n v="141"/>
    <n v="1"/>
    <m/>
    <m/>
    <n v="50"/>
    <m/>
    <m/>
    <m/>
    <m/>
    <m/>
    <m/>
    <m/>
    <m/>
    <m/>
    <m/>
    <m/>
    <m/>
    <m/>
    <m/>
    <m/>
    <n v="30"/>
    <m/>
    <m/>
    <m/>
    <m/>
    <n v="1"/>
    <m/>
    <m/>
    <m/>
    <n v="223"/>
  </r>
  <r>
    <n v="13"/>
    <x v="12"/>
    <s v="F. Farmacia"/>
    <x v="288"/>
    <x v="287"/>
    <s v="MONOGRAFÍA"/>
    <m/>
    <n v="15"/>
    <m/>
    <m/>
    <m/>
    <n v="1"/>
    <m/>
    <m/>
    <m/>
    <m/>
    <m/>
    <m/>
    <m/>
    <n v="37"/>
    <m/>
    <m/>
    <m/>
    <m/>
    <m/>
    <m/>
    <m/>
    <n v="129"/>
    <m/>
    <n v="1"/>
    <m/>
    <m/>
    <m/>
    <m/>
    <m/>
    <m/>
    <n v="183"/>
  </r>
  <r>
    <n v="13"/>
    <x v="12"/>
    <s v="F. Farmacia"/>
    <x v="288"/>
    <x v="287"/>
    <s v="PUBL PERIODIC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3"/>
    <x v="12"/>
    <s v="F. Farmacia"/>
    <x v="289"/>
    <x v="288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89"/>
    <x v="288"/>
    <s v="MAT NO LIBRAR"/>
    <m/>
    <n v="1"/>
    <m/>
    <m/>
    <m/>
    <m/>
    <m/>
    <m/>
    <m/>
    <m/>
    <m/>
    <m/>
    <m/>
    <m/>
    <m/>
    <m/>
    <m/>
    <m/>
    <m/>
    <m/>
    <m/>
    <n v="19"/>
    <m/>
    <m/>
    <m/>
    <m/>
    <m/>
    <m/>
    <m/>
    <m/>
    <n v="20"/>
  </r>
  <r>
    <n v="13"/>
    <x v="12"/>
    <s v="F. Farmacia"/>
    <x v="289"/>
    <x v="288"/>
    <s v="MONOGRAFÍA"/>
    <m/>
    <n v="2"/>
    <m/>
    <m/>
    <n v="13"/>
    <m/>
    <m/>
    <m/>
    <m/>
    <m/>
    <m/>
    <m/>
    <m/>
    <n v="5154"/>
    <m/>
    <m/>
    <m/>
    <m/>
    <m/>
    <m/>
    <m/>
    <n v="149"/>
    <m/>
    <m/>
    <m/>
    <m/>
    <m/>
    <m/>
    <m/>
    <m/>
    <n v="5318"/>
  </r>
  <r>
    <n v="13"/>
    <x v="12"/>
    <s v="F. Farmacia"/>
    <x v="289"/>
    <x v="288"/>
    <s v="PUBL PERIODICA"/>
    <m/>
    <m/>
    <m/>
    <m/>
    <n v="7"/>
    <m/>
    <m/>
    <m/>
    <m/>
    <m/>
    <m/>
    <m/>
    <m/>
    <n v="19"/>
    <m/>
    <m/>
    <m/>
    <m/>
    <m/>
    <m/>
    <m/>
    <m/>
    <m/>
    <m/>
    <m/>
    <m/>
    <m/>
    <m/>
    <m/>
    <m/>
    <n v="26"/>
  </r>
  <r>
    <n v="13"/>
    <x v="12"/>
    <s v="F. Farmacia"/>
    <x v="290"/>
    <x v="289"/>
    <s v="MAT NO LIBRAR"/>
    <m/>
    <m/>
    <m/>
    <m/>
    <m/>
    <m/>
    <m/>
    <m/>
    <m/>
    <m/>
    <m/>
    <m/>
    <m/>
    <m/>
    <m/>
    <m/>
    <m/>
    <m/>
    <m/>
    <m/>
    <m/>
    <m/>
    <n v="118"/>
    <m/>
    <m/>
    <m/>
    <m/>
    <m/>
    <m/>
    <m/>
    <n v="118"/>
  </r>
  <r>
    <n v="13"/>
    <x v="12"/>
    <s v="F. Farmacia"/>
    <x v="291"/>
    <x v="290"/>
    <s v="MAT NO LIBRAR"/>
    <m/>
    <n v="1"/>
    <m/>
    <m/>
    <n v="1"/>
    <m/>
    <m/>
    <m/>
    <m/>
    <m/>
    <m/>
    <m/>
    <m/>
    <m/>
    <m/>
    <m/>
    <m/>
    <m/>
    <m/>
    <m/>
    <m/>
    <n v="3"/>
    <m/>
    <m/>
    <m/>
    <m/>
    <m/>
    <m/>
    <m/>
    <m/>
    <n v="5"/>
  </r>
  <r>
    <n v="13"/>
    <x v="12"/>
    <s v="F. Farmacia"/>
    <x v="291"/>
    <x v="290"/>
    <s v="MONOGRAFÍA"/>
    <m/>
    <m/>
    <m/>
    <m/>
    <n v="7"/>
    <m/>
    <m/>
    <m/>
    <m/>
    <m/>
    <m/>
    <m/>
    <m/>
    <n v="491"/>
    <m/>
    <m/>
    <m/>
    <m/>
    <m/>
    <n v="33"/>
    <m/>
    <n v="11"/>
    <m/>
    <m/>
    <m/>
    <m/>
    <m/>
    <m/>
    <m/>
    <m/>
    <n v="542"/>
  </r>
  <r>
    <n v="13"/>
    <x v="12"/>
    <s v="F. Farmacia"/>
    <x v="291"/>
    <x v="290"/>
    <s v="PUBL PERIODICA"/>
    <m/>
    <m/>
    <m/>
    <m/>
    <n v="4"/>
    <m/>
    <m/>
    <m/>
    <m/>
    <m/>
    <m/>
    <m/>
    <m/>
    <n v="47"/>
    <m/>
    <m/>
    <m/>
    <m/>
    <m/>
    <m/>
    <m/>
    <m/>
    <m/>
    <m/>
    <m/>
    <m/>
    <m/>
    <m/>
    <m/>
    <m/>
    <n v="51"/>
  </r>
  <r>
    <n v="13"/>
    <x v="12"/>
    <s v="F. Farmacia"/>
    <x v="292"/>
    <x v="291"/>
    <s v="MONOGRAFÍA"/>
    <m/>
    <m/>
    <m/>
    <m/>
    <n v="66"/>
    <m/>
    <m/>
    <m/>
    <m/>
    <m/>
    <m/>
    <m/>
    <m/>
    <n v="1593"/>
    <m/>
    <m/>
    <m/>
    <n v="901"/>
    <m/>
    <m/>
    <m/>
    <n v="14"/>
    <m/>
    <m/>
    <m/>
    <m/>
    <m/>
    <m/>
    <m/>
    <m/>
    <n v="2574"/>
  </r>
  <r>
    <n v="13"/>
    <x v="12"/>
    <s v="F. Farmacia"/>
    <x v="293"/>
    <x v="292"/>
    <s v="DESCONOCIDO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93"/>
    <x v="292"/>
    <s v="MAT NO LIBRAR"/>
    <m/>
    <m/>
    <m/>
    <m/>
    <m/>
    <n v="122"/>
    <m/>
    <m/>
    <m/>
    <m/>
    <m/>
    <m/>
    <m/>
    <m/>
    <m/>
    <m/>
    <m/>
    <m/>
    <m/>
    <m/>
    <m/>
    <m/>
    <m/>
    <m/>
    <m/>
    <m/>
    <m/>
    <m/>
    <m/>
    <m/>
    <n v="122"/>
  </r>
  <r>
    <n v="13"/>
    <x v="12"/>
    <s v="F. Farmacia"/>
    <x v="293"/>
    <x v="292"/>
    <s v="MONOGRAFÍA"/>
    <m/>
    <m/>
    <m/>
    <m/>
    <n v="3"/>
    <m/>
    <m/>
    <m/>
    <m/>
    <m/>
    <m/>
    <m/>
    <m/>
    <n v="964"/>
    <m/>
    <m/>
    <m/>
    <m/>
    <m/>
    <m/>
    <m/>
    <m/>
    <m/>
    <m/>
    <m/>
    <m/>
    <m/>
    <m/>
    <m/>
    <m/>
    <n v="967"/>
  </r>
  <r>
    <n v="13"/>
    <x v="12"/>
    <s v="F. Farmacia"/>
    <x v="294"/>
    <x v="293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94"/>
    <x v="293"/>
    <s v="FONDO ANTIGUO"/>
    <m/>
    <m/>
    <m/>
    <m/>
    <n v="5"/>
    <m/>
    <m/>
    <m/>
    <m/>
    <m/>
    <m/>
    <m/>
    <m/>
    <n v="3"/>
    <m/>
    <m/>
    <m/>
    <m/>
    <m/>
    <m/>
    <m/>
    <m/>
    <m/>
    <m/>
    <m/>
    <m/>
    <m/>
    <m/>
    <m/>
    <m/>
    <n v="8"/>
  </r>
  <r>
    <n v="13"/>
    <x v="12"/>
    <s v="F. Farmacia"/>
    <x v="294"/>
    <x v="293"/>
    <s v="MONOGRAFÍA"/>
    <m/>
    <m/>
    <m/>
    <m/>
    <n v="12"/>
    <m/>
    <m/>
    <m/>
    <m/>
    <m/>
    <m/>
    <m/>
    <m/>
    <n v="55"/>
    <m/>
    <m/>
    <m/>
    <n v="3"/>
    <m/>
    <m/>
    <m/>
    <n v="1"/>
    <m/>
    <m/>
    <m/>
    <m/>
    <m/>
    <m/>
    <m/>
    <m/>
    <n v="71"/>
  </r>
  <r>
    <n v="13"/>
    <x v="12"/>
    <s v="F. Farmacia"/>
    <x v="294"/>
    <x v="293"/>
    <s v="PUBL PERIODICA"/>
    <m/>
    <m/>
    <m/>
    <m/>
    <n v="3"/>
    <m/>
    <m/>
    <m/>
    <m/>
    <m/>
    <m/>
    <m/>
    <m/>
    <n v="6"/>
    <m/>
    <m/>
    <m/>
    <m/>
    <m/>
    <m/>
    <m/>
    <m/>
    <m/>
    <m/>
    <m/>
    <m/>
    <m/>
    <m/>
    <m/>
    <m/>
    <n v="9"/>
  </r>
  <r>
    <n v="13"/>
    <x v="12"/>
    <s v="F. Farmacia"/>
    <x v="295"/>
    <x v="294"/>
    <s v="MONOGRAFÍA"/>
    <n v="1"/>
    <m/>
    <m/>
    <m/>
    <n v="26"/>
    <m/>
    <m/>
    <m/>
    <m/>
    <m/>
    <m/>
    <m/>
    <m/>
    <n v="706"/>
    <m/>
    <m/>
    <m/>
    <n v="6"/>
    <m/>
    <m/>
    <m/>
    <m/>
    <m/>
    <m/>
    <m/>
    <m/>
    <m/>
    <m/>
    <m/>
    <m/>
    <n v="739"/>
  </r>
  <r>
    <n v="13"/>
    <x v="12"/>
    <s v="F. Farmacia"/>
    <x v="295"/>
    <x v="294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3"/>
    <x v="12"/>
    <s v="F. Farmacia"/>
    <x v="296"/>
    <x v="295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96"/>
    <x v="295"/>
    <s v="FONDO ANTIGUO"/>
    <m/>
    <m/>
    <m/>
    <m/>
    <n v="21"/>
    <m/>
    <m/>
    <m/>
    <m/>
    <m/>
    <m/>
    <m/>
    <m/>
    <n v="1"/>
    <m/>
    <m/>
    <m/>
    <m/>
    <m/>
    <m/>
    <m/>
    <m/>
    <m/>
    <m/>
    <m/>
    <m/>
    <m/>
    <m/>
    <m/>
    <m/>
    <n v="22"/>
  </r>
  <r>
    <n v="13"/>
    <x v="12"/>
    <s v="F. Farmacia"/>
    <x v="296"/>
    <x v="295"/>
    <s v="MAT NO LIBRAR"/>
    <m/>
    <m/>
    <m/>
    <m/>
    <m/>
    <n v="6"/>
    <m/>
    <m/>
    <n v="2"/>
    <m/>
    <m/>
    <m/>
    <m/>
    <m/>
    <m/>
    <m/>
    <m/>
    <m/>
    <m/>
    <n v="1"/>
    <m/>
    <m/>
    <m/>
    <m/>
    <m/>
    <m/>
    <m/>
    <m/>
    <m/>
    <m/>
    <n v="9"/>
  </r>
  <r>
    <n v="13"/>
    <x v="12"/>
    <s v="F. Farmacia"/>
    <x v="296"/>
    <x v="295"/>
    <s v="MONOGRAFÍA"/>
    <m/>
    <m/>
    <n v="1"/>
    <m/>
    <n v="317"/>
    <n v="1"/>
    <m/>
    <m/>
    <m/>
    <m/>
    <m/>
    <m/>
    <m/>
    <n v="5924"/>
    <m/>
    <m/>
    <m/>
    <n v="4"/>
    <m/>
    <m/>
    <m/>
    <n v="9"/>
    <m/>
    <m/>
    <m/>
    <m/>
    <m/>
    <m/>
    <m/>
    <m/>
    <n v="6256"/>
  </r>
  <r>
    <n v="13"/>
    <x v="12"/>
    <s v="F. Farmacia"/>
    <x v="296"/>
    <x v="295"/>
    <s v="PUBL PERIODICA"/>
    <m/>
    <m/>
    <m/>
    <m/>
    <n v="12"/>
    <m/>
    <m/>
    <m/>
    <m/>
    <m/>
    <m/>
    <m/>
    <m/>
    <n v="90"/>
    <m/>
    <m/>
    <m/>
    <m/>
    <m/>
    <m/>
    <m/>
    <m/>
    <m/>
    <m/>
    <m/>
    <m/>
    <m/>
    <m/>
    <m/>
    <m/>
    <n v="102"/>
  </r>
  <r>
    <n v="13"/>
    <x v="12"/>
    <s v="F. Farmacia"/>
    <x v="297"/>
    <x v="296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97"/>
    <x v="296"/>
    <s v="PUBL PERIODICA"/>
    <m/>
    <m/>
    <m/>
    <m/>
    <n v="1"/>
    <m/>
    <m/>
    <m/>
    <m/>
    <m/>
    <m/>
    <m/>
    <m/>
    <n v="6"/>
    <m/>
    <m/>
    <m/>
    <m/>
    <m/>
    <m/>
    <m/>
    <m/>
    <m/>
    <m/>
    <m/>
    <m/>
    <m/>
    <m/>
    <m/>
    <m/>
    <n v="7"/>
  </r>
  <r>
    <n v="13"/>
    <x v="12"/>
    <s v="F. Farmacia"/>
    <x v="298"/>
    <x v="297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98"/>
    <x v="297"/>
    <s v="MAT NO LIBRAR"/>
    <m/>
    <n v="4"/>
    <m/>
    <m/>
    <m/>
    <n v="3"/>
    <m/>
    <m/>
    <m/>
    <m/>
    <m/>
    <m/>
    <m/>
    <m/>
    <m/>
    <m/>
    <m/>
    <m/>
    <m/>
    <m/>
    <m/>
    <m/>
    <m/>
    <m/>
    <m/>
    <m/>
    <m/>
    <m/>
    <m/>
    <m/>
    <n v="7"/>
  </r>
  <r>
    <n v="13"/>
    <x v="12"/>
    <s v="F. Farmacia"/>
    <x v="298"/>
    <x v="297"/>
    <s v="MONOGRAFÍA"/>
    <m/>
    <n v="1"/>
    <m/>
    <m/>
    <n v="70"/>
    <m/>
    <m/>
    <m/>
    <m/>
    <m/>
    <m/>
    <m/>
    <m/>
    <n v="1648"/>
    <m/>
    <m/>
    <m/>
    <n v="3"/>
    <m/>
    <m/>
    <m/>
    <n v="1"/>
    <m/>
    <m/>
    <m/>
    <m/>
    <m/>
    <m/>
    <m/>
    <m/>
    <n v="1723"/>
  </r>
  <r>
    <n v="13"/>
    <x v="12"/>
    <s v="F. Farmacia"/>
    <x v="299"/>
    <x v="29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00"/>
    <x v="299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300"/>
    <x v="299"/>
    <s v="MONOGRAFÍA"/>
    <m/>
    <m/>
    <m/>
    <m/>
    <m/>
    <m/>
    <m/>
    <m/>
    <m/>
    <m/>
    <m/>
    <m/>
    <m/>
    <n v="110"/>
    <m/>
    <m/>
    <m/>
    <m/>
    <m/>
    <m/>
    <m/>
    <m/>
    <m/>
    <m/>
    <m/>
    <m/>
    <m/>
    <m/>
    <m/>
    <m/>
    <n v="110"/>
  </r>
  <r>
    <n v="13"/>
    <x v="12"/>
    <s v="F. Farmacia"/>
    <x v="300"/>
    <x v="299"/>
    <s v="PUBL PERIODICA"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3"/>
    <x v="12"/>
    <s v="F. Farmacia"/>
    <x v="301"/>
    <x v="300"/>
    <s v="MONOGRAFÍ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302"/>
    <x v="301"/>
    <s v="MONOGRAFÍA"/>
    <m/>
    <m/>
    <m/>
    <m/>
    <m/>
    <m/>
    <m/>
    <m/>
    <m/>
    <m/>
    <m/>
    <m/>
    <m/>
    <n v="126"/>
    <m/>
    <m/>
    <m/>
    <m/>
    <m/>
    <m/>
    <m/>
    <n v="6"/>
    <m/>
    <m/>
    <m/>
    <m/>
    <m/>
    <m/>
    <m/>
    <m/>
    <n v="132"/>
  </r>
  <r>
    <n v="13"/>
    <x v="12"/>
    <s v="F. Farmacia"/>
    <x v="303"/>
    <x v="302"/>
    <s v="MONOGRAFÍA"/>
    <m/>
    <m/>
    <m/>
    <m/>
    <n v="3"/>
    <m/>
    <m/>
    <m/>
    <m/>
    <m/>
    <m/>
    <m/>
    <m/>
    <n v="200"/>
    <m/>
    <m/>
    <m/>
    <m/>
    <m/>
    <m/>
    <m/>
    <n v="1"/>
    <m/>
    <m/>
    <m/>
    <m/>
    <m/>
    <m/>
    <m/>
    <m/>
    <n v="204"/>
  </r>
  <r>
    <n v="13"/>
    <x v="12"/>
    <s v="F. Farmacia"/>
    <x v="304"/>
    <x v="303"/>
    <s v="MONOGRAFÍA"/>
    <m/>
    <m/>
    <m/>
    <m/>
    <n v="14"/>
    <m/>
    <m/>
    <m/>
    <m/>
    <m/>
    <m/>
    <m/>
    <m/>
    <n v="1051"/>
    <m/>
    <m/>
    <m/>
    <m/>
    <m/>
    <m/>
    <m/>
    <n v="3"/>
    <m/>
    <m/>
    <m/>
    <m/>
    <m/>
    <m/>
    <m/>
    <m/>
    <n v="1068"/>
  </r>
  <r>
    <n v="13"/>
    <x v="12"/>
    <s v="F. Farmacia"/>
    <x v="304"/>
    <x v="303"/>
    <s v="PUBL PERIODICA"/>
    <m/>
    <m/>
    <m/>
    <m/>
    <n v="22"/>
    <m/>
    <m/>
    <m/>
    <m/>
    <m/>
    <m/>
    <m/>
    <m/>
    <n v="157"/>
    <m/>
    <m/>
    <m/>
    <m/>
    <m/>
    <m/>
    <m/>
    <m/>
    <m/>
    <m/>
    <m/>
    <m/>
    <m/>
    <m/>
    <m/>
    <m/>
    <n v="179"/>
  </r>
  <r>
    <n v="13"/>
    <x v="12"/>
    <s v="F. Farmacia"/>
    <x v="305"/>
    <x v="304"/>
    <s v="MONOGRAFÍA"/>
    <m/>
    <m/>
    <m/>
    <m/>
    <n v="1"/>
    <m/>
    <m/>
    <m/>
    <m/>
    <m/>
    <m/>
    <m/>
    <m/>
    <n v="102"/>
    <m/>
    <m/>
    <m/>
    <m/>
    <m/>
    <m/>
    <m/>
    <n v="18"/>
    <m/>
    <m/>
    <m/>
    <m/>
    <m/>
    <m/>
    <m/>
    <m/>
    <n v="121"/>
  </r>
  <r>
    <n v="13"/>
    <x v="12"/>
    <s v="F. Farmacia"/>
    <x v="306"/>
    <x v="305"/>
    <s v="MAT NO LIBRAR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n v="2"/>
  </r>
  <r>
    <n v="13"/>
    <x v="12"/>
    <s v="F. Farmacia"/>
    <x v="306"/>
    <x v="305"/>
    <s v="MONOGRAFÍA"/>
    <m/>
    <m/>
    <m/>
    <m/>
    <m/>
    <m/>
    <m/>
    <m/>
    <m/>
    <m/>
    <m/>
    <m/>
    <m/>
    <n v="247"/>
    <m/>
    <m/>
    <m/>
    <m/>
    <m/>
    <m/>
    <m/>
    <n v="7"/>
    <m/>
    <m/>
    <m/>
    <m/>
    <m/>
    <m/>
    <m/>
    <m/>
    <n v="254"/>
  </r>
  <r>
    <n v="13"/>
    <x v="12"/>
    <s v="F. Farmacia"/>
    <x v="307"/>
    <x v="30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307"/>
    <x v="306"/>
    <s v="MONOGRAFÍA"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3"/>
    <x v="12"/>
    <s v="F. Farmacia"/>
    <x v="308"/>
    <x v="307"/>
    <s v="MAT NO LIBRAR"/>
    <m/>
    <n v="1"/>
    <m/>
    <m/>
    <m/>
    <m/>
    <m/>
    <m/>
    <m/>
    <m/>
    <m/>
    <m/>
    <m/>
    <m/>
    <m/>
    <m/>
    <m/>
    <m/>
    <m/>
    <m/>
    <m/>
    <m/>
    <m/>
    <m/>
    <m/>
    <m/>
    <n v="15"/>
    <m/>
    <m/>
    <m/>
    <n v="16"/>
  </r>
  <r>
    <n v="13"/>
    <x v="12"/>
    <s v="F. Farmacia"/>
    <x v="308"/>
    <x v="307"/>
    <s v="MONOGRAFÍA"/>
    <m/>
    <m/>
    <m/>
    <m/>
    <m/>
    <m/>
    <m/>
    <m/>
    <m/>
    <m/>
    <m/>
    <m/>
    <m/>
    <n v="106"/>
    <m/>
    <m/>
    <m/>
    <m/>
    <m/>
    <m/>
    <m/>
    <n v="3"/>
    <m/>
    <m/>
    <m/>
    <m/>
    <m/>
    <m/>
    <m/>
    <m/>
    <n v="109"/>
  </r>
  <r>
    <n v="13"/>
    <x v="12"/>
    <s v="F. Farmacia"/>
    <x v="308"/>
    <x v="307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309"/>
    <x v="308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3"/>
    <x v="12"/>
    <s v="F. Farmacia"/>
    <x v="309"/>
    <x v="308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09"/>
    <x v="308"/>
    <s v="MONOGRAFÍA"/>
    <m/>
    <m/>
    <m/>
    <m/>
    <n v="2"/>
    <m/>
    <m/>
    <m/>
    <m/>
    <m/>
    <m/>
    <m/>
    <m/>
    <n v="7"/>
    <m/>
    <m/>
    <m/>
    <m/>
    <m/>
    <m/>
    <m/>
    <m/>
    <m/>
    <m/>
    <m/>
    <m/>
    <m/>
    <m/>
    <m/>
    <m/>
    <n v="9"/>
  </r>
  <r>
    <n v="13"/>
    <x v="12"/>
    <s v="F. Farmacia"/>
    <x v="310"/>
    <x v="309"/>
    <s v="ANAL MONOGRAF"/>
    <m/>
    <m/>
    <m/>
    <m/>
    <m/>
    <m/>
    <m/>
    <m/>
    <m/>
    <m/>
    <n v="11"/>
    <m/>
    <m/>
    <n v="1"/>
    <m/>
    <m/>
    <m/>
    <m/>
    <m/>
    <m/>
    <m/>
    <n v="10"/>
    <m/>
    <m/>
    <m/>
    <m/>
    <m/>
    <m/>
    <m/>
    <m/>
    <n v="22"/>
  </r>
  <r>
    <n v="13"/>
    <x v="12"/>
    <s v="F. Farmacia"/>
    <x v="310"/>
    <x v="309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310"/>
    <x v="309"/>
    <s v="COLECCIÓN"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3"/>
    <x v="12"/>
    <s v="F. Farmacia"/>
    <x v="310"/>
    <x v="309"/>
    <s v="DESCONOCIDO"/>
    <m/>
    <m/>
    <m/>
    <m/>
    <m/>
    <m/>
    <m/>
    <m/>
    <m/>
    <m/>
    <m/>
    <m/>
    <m/>
    <n v="31"/>
    <m/>
    <m/>
    <m/>
    <m/>
    <m/>
    <m/>
    <m/>
    <m/>
    <m/>
    <m/>
    <m/>
    <m/>
    <m/>
    <m/>
    <m/>
    <m/>
    <n v="31"/>
  </r>
  <r>
    <n v="13"/>
    <x v="12"/>
    <s v="F. Farmacia"/>
    <x v="310"/>
    <x v="309"/>
    <s v="FONDO ANTIGUO"/>
    <m/>
    <m/>
    <m/>
    <m/>
    <n v="6"/>
    <m/>
    <m/>
    <m/>
    <m/>
    <m/>
    <m/>
    <m/>
    <m/>
    <n v="1"/>
    <m/>
    <m/>
    <m/>
    <m/>
    <m/>
    <m/>
    <m/>
    <m/>
    <m/>
    <m/>
    <m/>
    <m/>
    <m/>
    <m/>
    <m/>
    <m/>
    <n v="7"/>
  </r>
  <r>
    <n v="13"/>
    <x v="12"/>
    <s v="F. Farmacia"/>
    <x v="310"/>
    <x v="309"/>
    <s v="MAT NO LIBRAR"/>
    <m/>
    <m/>
    <m/>
    <m/>
    <m/>
    <n v="2"/>
    <m/>
    <m/>
    <m/>
    <m/>
    <m/>
    <m/>
    <m/>
    <m/>
    <m/>
    <m/>
    <m/>
    <m/>
    <m/>
    <n v="5"/>
    <m/>
    <n v="2"/>
    <m/>
    <m/>
    <m/>
    <m/>
    <m/>
    <m/>
    <m/>
    <m/>
    <n v="9"/>
  </r>
  <r>
    <n v="13"/>
    <x v="12"/>
    <s v="F. Farmacia"/>
    <x v="310"/>
    <x v="309"/>
    <s v="MONOGRAFÍA"/>
    <m/>
    <m/>
    <m/>
    <m/>
    <n v="49"/>
    <m/>
    <m/>
    <m/>
    <m/>
    <m/>
    <m/>
    <m/>
    <m/>
    <n v="2446"/>
    <m/>
    <m/>
    <m/>
    <n v="1"/>
    <m/>
    <n v="33"/>
    <m/>
    <n v="33"/>
    <m/>
    <m/>
    <m/>
    <m/>
    <m/>
    <m/>
    <m/>
    <m/>
    <n v="2562"/>
  </r>
  <r>
    <n v="13"/>
    <x v="12"/>
    <s v="F. Farmacia"/>
    <x v="310"/>
    <x v="309"/>
    <s v="PUBL PERIODICA"/>
    <m/>
    <m/>
    <m/>
    <m/>
    <n v="11"/>
    <m/>
    <m/>
    <m/>
    <m/>
    <m/>
    <m/>
    <m/>
    <m/>
    <n v="35"/>
    <m/>
    <m/>
    <m/>
    <m/>
    <m/>
    <m/>
    <m/>
    <m/>
    <m/>
    <m/>
    <m/>
    <m/>
    <m/>
    <m/>
    <m/>
    <m/>
    <n v="46"/>
  </r>
  <r>
    <n v="13"/>
    <x v="12"/>
    <s v="F. Farmacia"/>
    <x v="311"/>
    <x v="310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11"/>
    <x v="310"/>
    <s v="PUBL PERIODICA"/>
    <m/>
    <m/>
    <m/>
    <m/>
    <n v="1"/>
    <m/>
    <m/>
    <m/>
    <m/>
    <m/>
    <m/>
    <m/>
    <m/>
    <n v="16"/>
    <m/>
    <m/>
    <m/>
    <m/>
    <m/>
    <m/>
    <m/>
    <m/>
    <m/>
    <m/>
    <m/>
    <m/>
    <m/>
    <m/>
    <m/>
    <m/>
    <n v="17"/>
  </r>
  <r>
    <n v="13"/>
    <x v="12"/>
    <s v="F. Farmacia"/>
    <x v="312"/>
    <x v="311"/>
    <s v="MONOGRAFÍA"/>
    <m/>
    <m/>
    <m/>
    <m/>
    <m/>
    <m/>
    <m/>
    <m/>
    <m/>
    <m/>
    <m/>
    <m/>
    <m/>
    <n v="64"/>
    <m/>
    <m/>
    <m/>
    <m/>
    <m/>
    <m/>
    <m/>
    <m/>
    <m/>
    <m/>
    <m/>
    <m/>
    <m/>
    <m/>
    <m/>
    <m/>
    <n v="64"/>
  </r>
  <r>
    <n v="13"/>
    <x v="12"/>
    <s v="F. Farmacia"/>
    <x v="312"/>
    <x v="31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13"/>
    <x v="312"/>
    <s v="MAT NO LIBRAR"/>
    <m/>
    <n v="1"/>
    <m/>
    <m/>
    <m/>
    <m/>
    <m/>
    <n v="10"/>
    <m/>
    <m/>
    <m/>
    <m/>
    <m/>
    <m/>
    <m/>
    <m/>
    <m/>
    <m/>
    <m/>
    <n v="1"/>
    <m/>
    <n v="4"/>
    <m/>
    <m/>
    <m/>
    <m/>
    <m/>
    <m/>
    <m/>
    <m/>
    <n v="16"/>
  </r>
  <r>
    <n v="13"/>
    <x v="12"/>
    <s v="F. Farmacia"/>
    <x v="313"/>
    <x v="312"/>
    <s v="MONOGRAFÍA"/>
    <m/>
    <m/>
    <m/>
    <m/>
    <n v="3"/>
    <m/>
    <m/>
    <m/>
    <m/>
    <m/>
    <m/>
    <m/>
    <m/>
    <n v="491"/>
    <m/>
    <m/>
    <m/>
    <m/>
    <m/>
    <m/>
    <m/>
    <n v="6"/>
    <m/>
    <m/>
    <m/>
    <m/>
    <m/>
    <m/>
    <m/>
    <m/>
    <n v="500"/>
  </r>
  <r>
    <n v="13"/>
    <x v="12"/>
    <s v="F. Farmacia"/>
    <x v="313"/>
    <x v="312"/>
    <s v="PUBL PERIODICA"/>
    <m/>
    <m/>
    <m/>
    <m/>
    <n v="12"/>
    <m/>
    <m/>
    <m/>
    <m/>
    <m/>
    <m/>
    <m/>
    <m/>
    <n v="12"/>
    <m/>
    <m/>
    <m/>
    <m/>
    <m/>
    <m/>
    <m/>
    <m/>
    <m/>
    <m/>
    <m/>
    <m/>
    <m/>
    <m/>
    <m/>
    <m/>
    <n v="24"/>
  </r>
  <r>
    <n v="13"/>
    <x v="12"/>
    <s v="F. Farmacia"/>
    <x v="314"/>
    <x v="313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15"/>
    <x v="314"/>
    <s v="MAT NO LIBRAR"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13"/>
    <x v="12"/>
    <s v="F. Farmacia"/>
    <x v="315"/>
    <x v="314"/>
    <s v="MONOGRAFÍA"/>
    <m/>
    <m/>
    <m/>
    <m/>
    <n v="1"/>
    <m/>
    <m/>
    <m/>
    <m/>
    <m/>
    <m/>
    <m/>
    <m/>
    <n v="380"/>
    <m/>
    <m/>
    <m/>
    <m/>
    <m/>
    <m/>
    <m/>
    <n v="15"/>
    <m/>
    <m/>
    <m/>
    <m/>
    <m/>
    <m/>
    <m/>
    <m/>
    <n v="396"/>
  </r>
  <r>
    <n v="13"/>
    <x v="12"/>
    <s v="F. Farmacia"/>
    <x v="315"/>
    <x v="314"/>
    <s v="PUBL PERIODICA"/>
    <m/>
    <m/>
    <m/>
    <m/>
    <m/>
    <m/>
    <m/>
    <m/>
    <m/>
    <m/>
    <m/>
    <m/>
    <m/>
    <n v="21"/>
    <m/>
    <m/>
    <m/>
    <m/>
    <m/>
    <m/>
    <m/>
    <m/>
    <m/>
    <m/>
    <m/>
    <m/>
    <m/>
    <m/>
    <m/>
    <m/>
    <n v="21"/>
  </r>
  <r>
    <n v="13"/>
    <x v="12"/>
    <s v="F. Farmacia"/>
    <x v="316"/>
    <x v="315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17"/>
    <x v="316"/>
    <s v="FONDO ANTIGUO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13"/>
    <x v="12"/>
    <s v="F. Farmacia"/>
    <x v="317"/>
    <x v="316"/>
    <s v="MAT NO LIBRAR"/>
    <m/>
    <n v="2"/>
    <m/>
    <m/>
    <m/>
    <m/>
    <m/>
    <m/>
    <m/>
    <m/>
    <m/>
    <m/>
    <m/>
    <m/>
    <m/>
    <m/>
    <m/>
    <m/>
    <m/>
    <n v="1"/>
    <m/>
    <n v="4"/>
    <m/>
    <m/>
    <m/>
    <m/>
    <m/>
    <m/>
    <m/>
    <m/>
    <n v="7"/>
  </r>
  <r>
    <n v="13"/>
    <x v="12"/>
    <s v="F. Farmacia"/>
    <x v="317"/>
    <x v="316"/>
    <s v="MONOGRAFÍA"/>
    <m/>
    <m/>
    <m/>
    <m/>
    <n v="14"/>
    <m/>
    <m/>
    <m/>
    <m/>
    <m/>
    <m/>
    <m/>
    <m/>
    <n v="1029"/>
    <m/>
    <m/>
    <m/>
    <m/>
    <m/>
    <m/>
    <m/>
    <n v="2"/>
    <m/>
    <m/>
    <m/>
    <m/>
    <m/>
    <m/>
    <m/>
    <m/>
    <n v="1045"/>
  </r>
  <r>
    <n v="13"/>
    <x v="12"/>
    <s v="F. Farmacia"/>
    <x v="317"/>
    <x v="316"/>
    <s v="PUBL PERIODIC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3"/>
    <x v="12"/>
    <s v="F. Farmacia"/>
    <x v="318"/>
    <x v="317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318"/>
    <x v="317"/>
    <s v="MONOGRAFÍA"/>
    <m/>
    <m/>
    <m/>
    <m/>
    <n v="14"/>
    <m/>
    <m/>
    <m/>
    <m/>
    <m/>
    <m/>
    <m/>
    <m/>
    <n v="868"/>
    <m/>
    <m/>
    <m/>
    <m/>
    <m/>
    <m/>
    <m/>
    <m/>
    <m/>
    <m/>
    <m/>
    <m/>
    <m/>
    <m/>
    <m/>
    <m/>
    <n v="882"/>
  </r>
  <r>
    <n v="13"/>
    <x v="12"/>
    <s v="F. Farmacia"/>
    <x v="318"/>
    <x v="317"/>
    <s v="PUBL PERIODIC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3"/>
    <x v="12"/>
    <s v="F. Farmacia"/>
    <x v="319"/>
    <x v="318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3"/>
    <x v="12"/>
    <s v="F. Farmacia"/>
    <x v="319"/>
    <x v="318"/>
    <s v="MONOGRAFÍA"/>
    <m/>
    <n v="1"/>
    <m/>
    <m/>
    <n v="6"/>
    <m/>
    <m/>
    <m/>
    <m/>
    <m/>
    <m/>
    <m/>
    <m/>
    <n v="1322"/>
    <m/>
    <m/>
    <m/>
    <n v="3"/>
    <m/>
    <m/>
    <m/>
    <n v="11"/>
    <m/>
    <m/>
    <m/>
    <m/>
    <m/>
    <m/>
    <m/>
    <m/>
    <n v="1343"/>
  </r>
  <r>
    <n v="13"/>
    <x v="12"/>
    <s v="F. Farmacia"/>
    <x v="319"/>
    <x v="318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3"/>
    <x v="12"/>
    <s v="F. Farmacia"/>
    <x v="320"/>
    <x v="319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321"/>
    <x v="320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321"/>
    <x v="320"/>
    <s v="MONOGRAFÍA"/>
    <m/>
    <m/>
    <m/>
    <m/>
    <m/>
    <m/>
    <m/>
    <m/>
    <m/>
    <m/>
    <m/>
    <m/>
    <m/>
    <n v="165"/>
    <m/>
    <m/>
    <m/>
    <m/>
    <m/>
    <m/>
    <m/>
    <n v="6"/>
    <m/>
    <n v="1"/>
    <m/>
    <m/>
    <m/>
    <m/>
    <m/>
    <m/>
    <n v="172"/>
  </r>
  <r>
    <n v="13"/>
    <x v="12"/>
    <s v="F. Farmacia"/>
    <x v="321"/>
    <x v="320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13"/>
    <x v="12"/>
    <s v="F. Farmacia"/>
    <x v="322"/>
    <x v="321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323"/>
    <x v="322"/>
    <s v="MAT NO LIBRAR"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n v="6"/>
  </r>
  <r>
    <n v="13"/>
    <x v="12"/>
    <s v="F. Farmacia"/>
    <x v="323"/>
    <x v="322"/>
    <s v="MONOGRAFÍA"/>
    <m/>
    <m/>
    <m/>
    <m/>
    <m/>
    <m/>
    <m/>
    <m/>
    <m/>
    <m/>
    <m/>
    <m/>
    <m/>
    <n v="342"/>
    <m/>
    <m/>
    <m/>
    <m/>
    <m/>
    <m/>
    <m/>
    <n v="4"/>
    <m/>
    <m/>
    <m/>
    <m/>
    <m/>
    <m/>
    <m/>
    <m/>
    <n v="346"/>
  </r>
  <r>
    <n v="13"/>
    <x v="12"/>
    <s v="F. Farmacia"/>
    <x v="323"/>
    <x v="322"/>
    <s v="PUBL PERIODIC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4"/>
    <x v="13"/>
    <s v="F. Filología"/>
    <x v="324"/>
    <x v="323"/>
    <s v="MAT NO LIBRAR"/>
    <m/>
    <m/>
    <m/>
    <m/>
    <m/>
    <n v="31"/>
    <m/>
    <m/>
    <n v="33"/>
    <m/>
    <m/>
    <m/>
    <m/>
    <m/>
    <m/>
    <m/>
    <m/>
    <m/>
    <m/>
    <m/>
    <m/>
    <m/>
    <m/>
    <m/>
    <m/>
    <m/>
    <m/>
    <m/>
    <m/>
    <m/>
    <n v="64"/>
  </r>
  <r>
    <n v="14"/>
    <x v="13"/>
    <s v="F. Filología"/>
    <x v="324"/>
    <x v="323"/>
    <s v="MONOGRAFÍA"/>
    <m/>
    <m/>
    <m/>
    <m/>
    <m/>
    <m/>
    <m/>
    <m/>
    <m/>
    <m/>
    <m/>
    <m/>
    <m/>
    <n v="63"/>
    <m/>
    <m/>
    <m/>
    <m/>
    <m/>
    <m/>
    <m/>
    <m/>
    <m/>
    <m/>
    <m/>
    <m/>
    <m/>
    <m/>
    <m/>
    <m/>
    <n v="63"/>
  </r>
  <r>
    <n v="14"/>
    <x v="13"/>
    <s v="F. Filología"/>
    <x v="325"/>
    <x v="324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25"/>
    <x v="324"/>
    <s v="FONDO ANTIGUO"/>
    <m/>
    <m/>
    <m/>
    <m/>
    <n v="53"/>
    <m/>
    <m/>
    <m/>
    <m/>
    <m/>
    <m/>
    <m/>
    <m/>
    <n v="4"/>
    <m/>
    <m/>
    <m/>
    <m/>
    <m/>
    <m/>
    <m/>
    <m/>
    <m/>
    <m/>
    <m/>
    <m/>
    <m/>
    <m/>
    <m/>
    <m/>
    <n v="57"/>
  </r>
  <r>
    <n v="14"/>
    <x v="13"/>
    <s v="F. Filología"/>
    <x v="325"/>
    <x v="324"/>
    <s v="MONOGRAFÍA"/>
    <m/>
    <m/>
    <m/>
    <m/>
    <n v="75"/>
    <m/>
    <m/>
    <m/>
    <m/>
    <m/>
    <m/>
    <m/>
    <m/>
    <n v="198"/>
    <m/>
    <m/>
    <m/>
    <m/>
    <m/>
    <m/>
    <m/>
    <m/>
    <m/>
    <m/>
    <m/>
    <m/>
    <m/>
    <m/>
    <m/>
    <m/>
    <n v="273"/>
  </r>
  <r>
    <n v="14"/>
    <x v="13"/>
    <s v="F. Filología"/>
    <x v="325"/>
    <x v="324"/>
    <s v="PERIÓDICOS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4"/>
    <x v="13"/>
    <s v="F. Filología"/>
    <x v="325"/>
    <x v="324"/>
    <s v="PUBL PERIODICA"/>
    <m/>
    <m/>
    <m/>
    <m/>
    <n v="985"/>
    <m/>
    <m/>
    <m/>
    <m/>
    <m/>
    <m/>
    <m/>
    <m/>
    <n v="791"/>
    <m/>
    <m/>
    <m/>
    <m/>
    <m/>
    <m/>
    <m/>
    <m/>
    <m/>
    <m/>
    <m/>
    <m/>
    <m/>
    <m/>
    <m/>
    <m/>
    <n v="1776"/>
  </r>
  <r>
    <n v="14"/>
    <x v="13"/>
    <s v="F. Filología"/>
    <x v="326"/>
    <x v="325"/>
    <s v="MONOGRAFÍA"/>
    <m/>
    <m/>
    <m/>
    <m/>
    <n v="12"/>
    <m/>
    <m/>
    <m/>
    <m/>
    <m/>
    <m/>
    <m/>
    <m/>
    <n v="312"/>
    <m/>
    <m/>
    <m/>
    <m/>
    <m/>
    <m/>
    <m/>
    <m/>
    <m/>
    <m/>
    <m/>
    <m/>
    <m/>
    <m/>
    <m/>
    <m/>
    <n v="324"/>
  </r>
  <r>
    <n v="14"/>
    <x v="13"/>
    <s v="F. Filología"/>
    <x v="326"/>
    <x v="325"/>
    <s v="PUBL PERIODIC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4"/>
    <x v="13"/>
    <s v="F. Filología"/>
    <x v="327"/>
    <x v="326"/>
    <s v="ANAL MONOGRAF"/>
    <m/>
    <m/>
    <m/>
    <m/>
    <n v="12"/>
    <m/>
    <m/>
    <m/>
    <m/>
    <m/>
    <n v="792"/>
    <m/>
    <m/>
    <n v="95"/>
    <m/>
    <m/>
    <m/>
    <m/>
    <m/>
    <m/>
    <m/>
    <m/>
    <m/>
    <m/>
    <m/>
    <m/>
    <m/>
    <m/>
    <m/>
    <m/>
    <n v="899"/>
  </r>
  <r>
    <n v="14"/>
    <x v="13"/>
    <s v="F. Filología"/>
    <x v="327"/>
    <x v="326"/>
    <s v="ANAL PUBL PER"/>
    <n v="21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2"/>
  </r>
  <r>
    <n v="14"/>
    <x v="13"/>
    <s v="F. Filología"/>
    <x v="327"/>
    <x v="326"/>
    <s v="COLECCIÓN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4"/>
    <x v="13"/>
    <s v="F. Filología"/>
    <x v="327"/>
    <x v="326"/>
    <s v="DESCONOCIDO"/>
    <m/>
    <m/>
    <n v="5"/>
    <m/>
    <m/>
    <m/>
    <m/>
    <m/>
    <m/>
    <m/>
    <m/>
    <m/>
    <m/>
    <n v="7"/>
    <m/>
    <m/>
    <m/>
    <m/>
    <m/>
    <m/>
    <m/>
    <m/>
    <m/>
    <m/>
    <m/>
    <m/>
    <m/>
    <m/>
    <m/>
    <m/>
    <n v="12"/>
  </r>
  <r>
    <n v="14"/>
    <x v="13"/>
    <s v="F. Filología"/>
    <x v="327"/>
    <x v="326"/>
    <s v="FONDO ANTIGUO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14"/>
    <x v="13"/>
    <s v="F. Filología"/>
    <x v="327"/>
    <x v="326"/>
    <s v="MAT NO LIBRAR"/>
    <m/>
    <n v="31"/>
    <n v="1"/>
    <n v="36"/>
    <n v="1"/>
    <n v="14"/>
    <m/>
    <n v="7"/>
    <n v="6"/>
    <n v="1"/>
    <m/>
    <m/>
    <n v="48"/>
    <n v="1"/>
    <m/>
    <m/>
    <m/>
    <m/>
    <m/>
    <n v="17"/>
    <m/>
    <n v="4"/>
    <n v="2"/>
    <m/>
    <n v="9"/>
    <m/>
    <n v="20"/>
    <m/>
    <m/>
    <n v="31"/>
    <n v="229"/>
  </r>
  <r>
    <n v="14"/>
    <x v="13"/>
    <s v="F. Filología"/>
    <x v="327"/>
    <x v="326"/>
    <s v="MONOGRAFÍA"/>
    <n v="10"/>
    <n v="6"/>
    <n v="5"/>
    <n v="3"/>
    <n v="3118"/>
    <m/>
    <m/>
    <n v="1"/>
    <n v="1"/>
    <m/>
    <m/>
    <m/>
    <m/>
    <n v="118743"/>
    <m/>
    <m/>
    <m/>
    <n v="31"/>
    <m/>
    <n v="5"/>
    <n v="18"/>
    <n v="2"/>
    <n v="4"/>
    <m/>
    <m/>
    <m/>
    <m/>
    <m/>
    <m/>
    <n v="2"/>
    <n v="121949"/>
  </r>
  <r>
    <n v="14"/>
    <x v="13"/>
    <s v="F. Filología"/>
    <x v="327"/>
    <x v="326"/>
    <s v="PUBL PERIODICA"/>
    <m/>
    <m/>
    <m/>
    <m/>
    <n v="1"/>
    <m/>
    <m/>
    <m/>
    <m/>
    <m/>
    <m/>
    <m/>
    <m/>
    <n v="90"/>
    <m/>
    <m/>
    <m/>
    <m/>
    <m/>
    <m/>
    <m/>
    <m/>
    <m/>
    <m/>
    <m/>
    <m/>
    <m/>
    <m/>
    <m/>
    <m/>
    <n v="91"/>
  </r>
  <r>
    <n v="14"/>
    <x v="13"/>
    <s v="F. Filología"/>
    <x v="328"/>
    <x v="327"/>
    <s v="MAT NO LIBRAR"/>
    <m/>
    <m/>
    <m/>
    <m/>
    <m/>
    <m/>
    <m/>
    <m/>
    <n v="18"/>
    <n v="1"/>
    <m/>
    <m/>
    <m/>
    <m/>
    <m/>
    <m/>
    <m/>
    <m/>
    <m/>
    <m/>
    <m/>
    <m/>
    <m/>
    <m/>
    <m/>
    <m/>
    <m/>
    <m/>
    <m/>
    <m/>
    <n v="19"/>
  </r>
  <r>
    <n v="14"/>
    <x v="13"/>
    <s v="F. Filología"/>
    <x v="328"/>
    <x v="327"/>
    <s v="MONOGRAFÍA"/>
    <m/>
    <m/>
    <m/>
    <m/>
    <n v="137"/>
    <m/>
    <m/>
    <m/>
    <m/>
    <m/>
    <m/>
    <m/>
    <m/>
    <n v="8744"/>
    <m/>
    <m/>
    <m/>
    <n v="2"/>
    <m/>
    <m/>
    <m/>
    <m/>
    <m/>
    <m/>
    <m/>
    <m/>
    <m/>
    <m/>
    <m/>
    <m/>
    <n v="8883"/>
  </r>
  <r>
    <n v="14"/>
    <x v="13"/>
    <s v="F. Filología"/>
    <x v="328"/>
    <x v="327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329"/>
    <x v="328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4"/>
    <x v="13"/>
    <s v="F. Filología"/>
    <x v="330"/>
    <x v="329"/>
    <s v="MAT NO LIBRAR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n v="3"/>
  </r>
  <r>
    <n v="14"/>
    <x v="13"/>
    <s v="F. Filología"/>
    <x v="330"/>
    <x v="329"/>
    <s v="MONOGRAFÍA"/>
    <m/>
    <m/>
    <m/>
    <m/>
    <m/>
    <m/>
    <m/>
    <m/>
    <m/>
    <m/>
    <m/>
    <m/>
    <m/>
    <n v="58"/>
    <m/>
    <m/>
    <m/>
    <m/>
    <m/>
    <m/>
    <m/>
    <m/>
    <m/>
    <m/>
    <m/>
    <m/>
    <m/>
    <m/>
    <m/>
    <m/>
    <n v="58"/>
  </r>
  <r>
    <n v="14"/>
    <x v="13"/>
    <s v="F. Filología"/>
    <x v="330"/>
    <x v="329"/>
    <s v="PUBL PERIODIC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4"/>
    <x v="13"/>
    <s v="F. Filología"/>
    <x v="331"/>
    <x v="330"/>
    <s v="MONOGRAFÍ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4"/>
    <x v="13"/>
    <s v="F. Filología"/>
    <x v="331"/>
    <x v="330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32"/>
    <x v="331"/>
    <s v="MAT NO LIBRAR"/>
    <m/>
    <n v="29"/>
    <m/>
    <m/>
    <m/>
    <n v="5"/>
    <m/>
    <m/>
    <n v="4"/>
    <n v="1"/>
    <m/>
    <m/>
    <m/>
    <m/>
    <m/>
    <m/>
    <m/>
    <m/>
    <m/>
    <m/>
    <m/>
    <m/>
    <n v="1"/>
    <m/>
    <m/>
    <m/>
    <n v="44"/>
    <m/>
    <m/>
    <n v="2"/>
    <n v="86"/>
  </r>
  <r>
    <n v="14"/>
    <x v="13"/>
    <s v="F. Filología"/>
    <x v="332"/>
    <x v="331"/>
    <s v="MONOGRAFÍA"/>
    <m/>
    <m/>
    <m/>
    <m/>
    <n v="9"/>
    <m/>
    <m/>
    <m/>
    <m/>
    <m/>
    <m/>
    <m/>
    <m/>
    <n v="7746"/>
    <m/>
    <m/>
    <m/>
    <n v="3"/>
    <m/>
    <m/>
    <n v="1"/>
    <m/>
    <m/>
    <m/>
    <m/>
    <m/>
    <n v="7"/>
    <m/>
    <m/>
    <m/>
    <n v="7766"/>
  </r>
  <r>
    <n v="14"/>
    <x v="13"/>
    <s v="F. Filología"/>
    <x v="332"/>
    <x v="331"/>
    <s v="PUBL PERIODICA"/>
    <m/>
    <n v="3"/>
    <m/>
    <m/>
    <n v="1"/>
    <m/>
    <m/>
    <m/>
    <m/>
    <m/>
    <m/>
    <m/>
    <m/>
    <n v="2"/>
    <m/>
    <m/>
    <m/>
    <m/>
    <m/>
    <m/>
    <m/>
    <m/>
    <m/>
    <m/>
    <m/>
    <m/>
    <m/>
    <m/>
    <m/>
    <m/>
    <n v="6"/>
  </r>
  <r>
    <n v="14"/>
    <x v="13"/>
    <s v="F. Filología"/>
    <x v="333"/>
    <x v="332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33"/>
    <x v="332"/>
    <s v="MAT NO LIBRAR"/>
    <m/>
    <n v="13"/>
    <m/>
    <m/>
    <m/>
    <m/>
    <m/>
    <m/>
    <m/>
    <m/>
    <m/>
    <m/>
    <m/>
    <m/>
    <m/>
    <m/>
    <m/>
    <m/>
    <m/>
    <m/>
    <m/>
    <m/>
    <m/>
    <m/>
    <m/>
    <m/>
    <n v="1"/>
    <m/>
    <m/>
    <m/>
    <n v="14"/>
  </r>
  <r>
    <n v="14"/>
    <x v="13"/>
    <s v="F. Filología"/>
    <x v="333"/>
    <x v="332"/>
    <s v="MONOGRAFÍA"/>
    <m/>
    <m/>
    <m/>
    <m/>
    <n v="14"/>
    <m/>
    <m/>
    <m/>
    <m/>
    <m/>
    <m/>
    <m/>
    <m/>
    <n v="5329"/>
    <m/>
    <m/>
    <m/>
    <n v="3"/>
    <m/>
    <n v="1"/>
    <m/>
    <m/>
    <m/>
    <m/>
    <m/>
    <m/>
    <m/>
    <m/>
    <m/>
    <m/>
    <n v="5347"/>
  </r>
  <r>
    <n v="14"/>
    <x v="13"/>
    <s v="F. Filología"/>
    <x v="333"/>
    <x v="332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14"/>
    <x v="13"/>
    <s v="F. Filología"/>
    <x v="334"/>
    <x v="333"/>
    <s v="MAT NO DOCUMENT"/>
    <m/>
    <m/>
    <m/>
    <m/>
    <m/>
    <m/>
    <n v="1"/>
    <m/>
    <m/>
    <m/>
    <m/>
    <m/>
    <m/>
    <m/>
    <m/>
    <n v="37"/>
    <m/>
    <m/>
    <m/>
    <m/>
    <m/>
    <m/>
    <m/>
    <m/>
    <m/>
    <m/>
    <m/>
    <m/>
    <m/>
    <m/>
    <n v="38"/>
  </r>
  <r>
    <n v="14"/>
    <x v="13"/>
    <s v="F. Filología"/>
    <x v="335"/>
    <x v="334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4"/>
    <x v="13"/>
    <s v="F. Filología"/>
    <x v="335"/>
    <x v="334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35"/>
    <x v="334"/>
    <s v="MAT NO LIBRAR"/>
    <m/>
    <n v="1"/>
    <m/>
    <m/>
    <m/>
    <m/>
    <m/>
    <m/>
    <m/>
    <m/>
    <m/>
    <m/>
    <n v="3"/>
    <m/>
    <m/>
    <m/>
    <m/>
    <m/>
    <m/>
    <n v="3"/>
    <m/>
    <n v="4"/>
    <m/>
    <m/>
    <m/>
    <m/>
    <m/>
    <m/>
    <m/>
    <n v="5"/>
    <n v="16"/>
  </r>
  <r>
    <n v="14"/>
    <x v="13"/>
    <s v="F. Filología"/>
    <x v="335"/>
    <x v="334"/>
    <s v="MONOGRAFÍA"/>
    <m/>
    <m/>
    <m/>
    <m/>
    <n v="9"/>
    <m/>
    <m/>
    <m/>
    <m/>
    <m/>
    <m/>
    <m/>
    <m/>
    <n v="6352"/>
    <m/>
    <m/>
    <m/>
    <m/>
    <m/>
    <n v="2"/>
    <m/>
    <n v="9"/>
    <m/>
    <m/>
    <m/>
    <m/>
    <m/>
    <m/>
    <m/>
    <m/>
    <n v="6372"/>
  </r>
  <r>
    <n v="14"/>
    <x v="13"/>
    <s v="F. Filología"/>
    <x v="335"/>
    <x v="334"/>
    <s v="PUBL PERIODICA"/>
    <m/>
    <m/>
    <m/>
    <m/>
    <m/>
    <m/>
    <m/>
    <m/>
    <m/>
    <m/>
    <m/>
    <m/>
    <m/>
    <n v="16"/>
    <m/>
    <m/>
    <m/>
    <m/>
    <m/>
    <m/>
    <m/>
    <n v="8"/>
    <m/>
    <m/>
    <m/>
    <m/>
    <m/>
    <m/>
    <m/>
    <m/>
    <n v="24"/>
  </r>
  <r>
    <n v="14"/>
    <x v="13"/>
    <s v="F. Filología"/>
    <x v="336"/>
    <x v="335"/>
    <s v="ANAL PUBL PER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36"/>
    <x v="335"/>
    <s v="MAT NO LIBRAR"/>
    <m/>
    <n v="23"/>
    <m/>
    <m/>
    <m/>
    <n v="8"/>
    <m/>
    <m/>
    <n v="5"/>
    <m/>
    <m/>
    <m/>
    <m/>
    <m/>
    <m/>
    <m/>
    <m/>
    <m/>
    <m/>
    <n v="2"/>
    <m/>
    <n v="1"/>
    <m/>
    <m/>
    <m/>
    <m/>
    <n v="91"/>
    <m/>
    <m/>
    <n v="2"/>
    <n v="132"/>
  </r>
  <r>
    <n v="14"/>
    <x v="13"/>
    <s v="F. Filología"/>
    <x v="336"/>
    <x v="335"/>
    <s v="MONOGRAFÍA"/>
    <m/>
    <m/>
    <m/>
    <m/>
    <n v="35"/>
    <m/>
    <m/>
    <m/>
    <m/>
    <m/>
    <m/>
    <m/>
    <m/>
    <n v="7908"/>
    <m/>
    <m/>
    <m/>
    <m/>
    <m/>
    <m/>
    <n v="2"/>
    <m/>
    <m/>
    <m/>
    <m/>
    <m/>
    <m/>
    <m/>
    <m/>
    <m/>
    <n v="7945"/>
  </r>
  <r>
    <n v="14"/>
    <x v="13"/>
    <s v="F. Filología"/>
    <x v="336"/>
    <x v="335"/>
    <s v="PUBL PERIODICA"/>
    <m/>
    <m/>
    <m/>
    <m/>
    <n v="42"/>
    <m/>
    <m/>
    <m/>
    <m/>
    <m/>
    <m/>
    <m/>
    <m/>
    <n v="9"/>
    <m/>
    <m/>
    <m/>
    <m/>
    <m/>
    <m/>
    <m/>
    <m/>
    <m/>
    <m/>
    <m/>
    <m/>
    <m/>
    <m/>
    <m/>
    <m/>
    <n v="51"/>
  </r>
  <r>
    <n v="14"/>
    <x v="13"/>
    <s v="F. Filología"/>
    <x v="337"/>
    <x v="336"/>
    <s v="MAT NO LIBRAR"/>
    <m/>
    <n v="1"/>
    <m/>
    <m/>
    <m/>
    <m/>
    <m/>
    <m/>
    <n v="2"/>
    <m/>
    <m/>
    <m/>
    <m/>
    <m/>
    <m/>
    <m/>
    <m/>
    <m/>
    <m/>
    <m/>
    <m/>
    <m/>
    <m/>
    <m/>
    <m/>
    <m/>
    <n v="1"/>
    <m/>
    <m/>
    <m/>
    <n v="4"/>
  </r>
  <r>
    <n v="14"/>
    <x v="13"/>
    <s v="F. Filología"/>
    <x v="337"/>
    <x v="336"/>
    <s v="MONOGRAFÍA"/>
    <m/>
    <m/>
    <m/>
    <m/>
    <m/>
    <m/>
    <m/>
    <m/>
    <m/>
    <m/>
    <m/>
    <m/>
    <m/>
    <n v="400"/>
    <m/>
    <m/>
    <m/>
    <m/>
    <m/>
    <m/>
    <m/>
    <m/>
    <m/>
    <m/>
    <m/>
    <m/>
    <m/>
    <m/>
    <m/>
    <m/>
    <n v="400"/>
  </r>
  <r>
    <n v="14"/>
    <x v="13"/>
    <s v="F. Filología"/>
    <x v="338"/>
    <x v="337"/>
    <s v="MONOGRAFÍA"/>
    <m/>
    <m/>
    <m/>
    <m/>
    <m/>
    <m/>
    <m/>
    <m/>
    <m/>
    <m/>
    <m/>
    <m/>
    <m/>
    <n v="42"/>
    <m/>
    <m/>
    <m/>
    <m/>
    <m/>
    <m/>
    <m/>
    <n v="1"/>
    <m/>
    <m/>
    <m/>
    <m/>
    <m/>
    <m/>
    <m/>
    <m/>
    <n v="43"/>
  </r>
  <r>
    <n v="14"/>
    <x v="13"/>
    <s v="F. Filología"/>
    <x v="338"/>
    <x v="337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4"/>
    <x v="13"/>
    <s v="F. Filología"/>
    <x v="339"/>
    <x v="338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4"/>
    <x v="13"/>
    <s v="F. Filología"/>
    <x v="340"/>
    <x v="339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40"/>
    <x v="339"/>
    <s v="MAT NO DOCUMENT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340"/>
    <x v="339"/>
    <s v="MAT NO LIBRAR"/>
    <m/>
    <n v="429"/>
    <m/>
    <m/>
    <m/>
    <n v="8205"/>
    <m/>
    <n v="11"/>
    <n v="130"/>
    <n v="58"/>
    <m/>
    <m/>
    <n v="44"/>
    <n v="2"/>
    <m/>
    <m/>
    <m/>
    <m/>
    <m/>
    <n v="1"/>
    <m/>
    <n v="22"/>
    <n v="654"/>
    <m/>
    <m/>
    <m/>
    <n v="452"/>
    <n v="3"/>
    <m/>
    <m/>
    <n v="10011"/>
  </r>
  <r>
    <n v="14"/>
    <x v="13"/>
    <s v="F. Filología"/>
    <x v="340"/>
    <x v="339"/>
    <s v="MONOGRAFÍA"/>
    <m/>
    <n v="23"/>
    <m/>
    <m/>
    <n v="3"/>
    <n v="25"/>
    <m/>
    <m/>
    <n v="9"/>
    <n v="1"/>
    <m/>
    <m/>
    <n v="2"/>
    <n v="1029"/>
    <m/>
    <m/>
    <m/>
    <m/>
    <m/>
    <m/>
    <m/>
    <n v="18"/>
    <n v="1"/>
    <m/>
    <m/>
    <m/>
    <m/>
    <m/>
    <m/>
    <m/>
    <n v="1111"/>
  </r>
  <r>
    <n v="14"/>
    <x v="13"/>
    <s v="F. Filología"/>
    <x v="340"/>
    <x v="339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40"/>
    <x v="339"/>
    <s v="PUBL PERIODICA"/>
    <m/>
    <n v="1"/>
    <m/>
    <m/>
    <n v="46"/>
    <m/>
    <m/>
    <m/>
    <m/>
    <m/>
    <m/>
    <m/>
    <m/>
    <n v="271"/>
    <m/>
    <m/>
    <m/>
    <m/>
    <m/>
    <m/>
    <m/>
    <n v="8"/>
    <m/>
    <m/>
    <m/>
    <m/>
    <m/>
    <m/>
    <m/>
    <m/>
    <n v="326"/>
  </r>
  <r>
    <n v="14"/>
    <x v="13"/>
    <s v="F. Filología"/>
    <x v="341"/>
    <x v="340"/>
    <s v="MAT NO DOCUMENT"/>
    <m/>
    <m/>
    <m/>
    <m/>
    <m/>
    <m/>
    <n v="12"/>
    <m/>
    <m/>
    <m/>
    <m/>
    <m/>
    <m/>
    <m/>
    <m/>
    <m/>
    <m/>
    <m/>
    <m/>
    <m/>
    <m/>
    <m/>
    <m/>
    <m/>
    <m/>
    <m/>
    <m/>
    <m/>
    <m/>
    <m/>
    <n v="12"/>
  </r>
  <r>
    <n v="14"/>
    <x v="13"/>
    <s v="F. Filología"/>
    <x v="341"/>
    <x v="340"/>
    <s v="MONOGRAFÍA"/>
    <m/>
    <m/>
    <m/>
    <m/>
    <m/>
    <m/>
    <m/>
    <m/>
    <m/>
    <m/>
    <m/>
    <m/>
    <m/>
    <n v="46"/>
    <m/>
    <m/>
    <m/>
    <m/>
    <m/>
    <m/>
    <m/>
    <m/>
    <m/>
    <m/>
    <m/>
    <m/>
    <m/>
    <m/>
    <m/>
    <m/>
    <n v="46"/>
  </r>
  <r>
    <n v="14"/>
    <x v="13"/>
    <s v="F. Filología"/>
    <x v="342"/>
    <x v="341"/>
    <s v="MONOGRAFÍ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14"/>
    <x v="13"/>
    <s v="F. Filología"/>
    <x v="342"/>
    <x v="341"/>
    <s v="PUBL PERIODICA"/>
    <m/>
    <m/>
    <m/>
    <m/>
    <n v="56"/>
    <m/>
    <m/>
    <m/>
    <m/>
    <m/>
    <m/>
    <m/>
    <m/>
    <n v="33"/>
    <m/>
    <m/>
    <m/>
    <m/>
    <m/>
    <m/>
    <m/>
    <m/>
    <m/>
    <m/>
    <m/>
    <m/>
    <m/>
    <m/>
    <m/>
    <m/>
    <n v="89"/>
  </r>
  <r>
    <n v="14"/>
    <x v="13"/>
    <s v="F. Filología"/>
    <x v="343"/>
    <x v="342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44"/>
    <x v="343"/>
    <s v="ANAL MONOGRAF"/>
    <m/>
    <m/>
    <m/>
    <m/>
    <m/>
    <m/>
    <m/>
    <m/>
    <m/>
    <m/>
    <n v="122"/>
    <m/>
    <m/>
    <n v="4"/>
    <m/>
    <m/>
    <m/>
    <m/>
    <m/>
    <m/>
    <m/>
    <m/>
    <m/>
    <m/>
    <m/>
    <m/>
    <m/>
    <m/>
    <m/>
    <m/>
    <n v="126"/>
  </r>
  <r>
    <n v="14"/>
    <x v="13"/>
    <s v="F. Filología"/>
    <x v="344"/>
    <x v="343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44"/>
    <x v="343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44"/>
    <x v="343"/>
    <s v="FONDO ANTIGUO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14"/>
    <x v="13"/>
    <s v="F. Filología"/>
    <x v="344"/>
    <x v="343"/>
    <s v="MAT NO LIBRAR"/>
    <m/>
    <n v="2"/>
    <m/>
    <m/>
    <m/>
    <m/>
    <m/>
    <n v="1"/>
    <m/>
    <m/>
    <m/>
    <m/>
    <m/>
    <n v="1"/>
    <m/>
    <m/>
    <m/>
    <m/>
    <m/>
    <n v="3"/>
    <m/>
    <m/>
    <n v="2"/>
    <m/>
    <n v="3"/>
    <m/>
    <m/>
    <m/>
    <m/>
    <n v="1"/>
    <n v="13"/>
  </r>
  <r>
    <n v="14"/>
    <x v="13"/>
    <s v="F. Filología"/>
    <x v="344"/>
    <x v="343"/>
    <s v="MONOGRAFÍA"/>
    <m/>
    <m/>
    <n v="1"/>
    <m/>
    <n v="357"/>
    <m/>
    <m/>
    <m/>
    <m/>
    <m/>
    <m/>
    <m/>
    <m/>
    <n v="41283"/>
    <m/>
    <m/>
    <m/>
    <n v="3"/>
    <m/>
    <n v="3"/>
    <n v="4"/>
    <m/>
    <m/>
    <m/>
    <m/>
    <m/>
    <m/>
    <m/>
    <m/>
    <m/>
    <n v="41651"/>
  </r>
  <r>
    <n v="14"/>
    <x v="13"/>
    <s v="F. Filología"/>
    <x v="344"/>
    <x v="343"/>
    <s v="PUBL PERIODICA"/>
    <m/>
    <m/>
    <m/>
    <m/>
    <n v="11"/>
    <m/>
    <m/>
    <m/>
    <m/>
    <m/>
    <m/>
    <m/>
    <m/>
    <n v="25"/>
    <m/>
    <m/>
    <m/>
    <m/>
    <m/>
    <m/>
    <m/>
    <m/>
    <m/>
    <m/>
    <m/>
    <m/>
    <m/>
    <m/>
    <m/>
    <m/>
    <n v="36"/>
  </r>
  <r>
    <n v="14"/>
    <x v="13"/>
    <s v="F. Filología"/>
    <x v="345"/>
    <x v="344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46"/>
    <x v="345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47"/>
    <x v="346"/>
    <s v="MONOGRAFÍA"/>
    <m/>
    <m/>
    <m/>
    <m/>
    <m/>
    <m/>
    <m/>
    <m/>
    <m/>
    <m/>
    <m/>
    <m/>
    <m/>
    <n v="2944"/>
    <m/>
    <m/>
    <m/>
    <m/>
    <m/>
    <m/>
    <m/>
    <m/>
    <m/>
    <m/>
    <m/>
    <m/>
    <m/>
    <m/>
    <m/>
    <m/>
    <n v="2944"/>
  </r>
  <r>
    <n v="14"/>
    <x v="13"/>
    <s v="F. Filología"/>
    <x v="348"/>
    <x v="347"/>
    <s v="MAT NO DOCUMENT"/>
    <m/>
    <m/>
    <m/>
    <m/>
    <m/>
    <m/>
    <m/>
    <m/>
    <m/>
    <m/>
    <m/>
    <m/>
    <m/>
    <m/>
    <m/>
    <n v="4"/>
    <m/>
    <m/>
    <m/>
    <m/>
    <m/>
    <m/>
    <m/>
    <m/>
    <m/>
    <m/>
    <m/>
    <m/>
    <m/>
    <m/>
    <n v="4"/>
  </r>
  <r>
    <n v="14"/>
    <x v="13"/>
    <s v="F. Filología"/>
    <x v="348"/>
    <x v="347"/>
    <s v="MONOGRAFÍA"/>
    <m/>
    <m/>
    <m/>
    <m/>
    <n v="1"/>
    <m/>
    <m/>
    <m/>
    <m/>
    <m/>
    <m/>
    <m/>
    <m/>
    <n v="26"/>
    <m/>
    <m/>
    <m/>
    <m/>
    <m/>
    <m/>
    <m/>
    <m/>
    <m/>
    <m/>
    <m/>
    <m/>
    <m/>
    <m/>
    <m/>
    <m/>
    <n v="27"/>
  </r>
  <r>
    <n v="14"/>
    <x v="13"/>
    <s v="F. Filología"/>
    <x v="349"/>
    <x v="348"/>
    <s v="ANAL MONOGRAF"/>
    <m/>
    <m/>
    <m/>
    <m/>
    <m/>
    <m/>
    <m/>
    <m/>
    <m/>
    <m/>
    <n v="6"/>
    <m/>
    <m/>
    <m/>
    <m/>
    <m/>
    <m/>
    <m/>
    <m/>
    <m/>
    <m/>
    <m/>
    <m/>
    <m/>
    <m/>
    <m/>
    <m/>
    <m/>
    <m/>
    <m/>
    <n v="6"/>
  </r>
  <r>
    <n v="14"/>
    <x v="13"/>
    <s v="F. Filología"/>
    <x v="349"/>
    <x v="348"/>
    <s v="DESCONOCIDO"/>
    <m/>
    <m/>
    <m/>
    <m/>
    <m/>
    <m/>
    <m/>
    <m/>
    <m/>
    <m/>
    <m/>
    <m/>
    <m/>
    <n v="54"/>
    <m/>
    <m/>
    <m/>
    <m/>
    <m/>
    <m/>
    <m/>
    <m/>
    <m/>
    <m/>
    <m/>
    <m/>
    <m/>
    <m/>
    <m/>
    <m/>
    <n v="54"/>
  </r>
  <r>
    <n v="14"/>
    <x v="13"/>
    <s v="F. Filología"/>
    <x v="349"/>
    <x v="348"/>
    <s v="MONOGRAFÍA"/>
    <m/>
    <m/>
    <m/>
    <m/>
    <n v="19"/>
    <m/>
    <m/>
    <m/>
    <m/>
    <m/>
    <m/>
    <m/>
    <m/>
    <n v="2674"/>
    <m/>
    <m/>
    <m/>
    <m/>
    <m/>
    <m/>
    <m/>
    <n v="3"/>
    <m/>
    <m/>
    <m/>
    <m/>
    <m/>
    <m/>
    <m/>
    <m/>
    <n v="2696"/>
  </r>
  <r>
    <n v="14"/>
    <x v="13"/>
    <s v="F. Filología"/>
    <x v="349"/>
    <x v="348"/>
    <s v="PUBL PERIODICA"/>
    <m/>
    <m/>
    <m/>
    <m/>
    <m/>
    <m/>
    <m/>
    <m/>
    <m/>
    <m/>
    <m/>
    <m/>
    <m/>
    <n v="283"/>
    <m/>
    <m/>
    <m/>
    <m/>
    <m/>
    <m/>
    <m/>
    <m/>
    <m/>
    <m/>
    <m/>
    <m/>
    <m/>
    <m/>
    <m/>
    <m/>
    <n v="283"/>
  </r>
  <r>
    <n v="14"/>
    <x v="13"/>
    <s v="F. Filología"/>
    <x v="350"/>
    <x v="349"/>
    <s v="MAT NO LIBRAR"/>
    <m/>
    <n v="96"/>
    <m/>
    <m/>
    <m/>
    <n v="6"/>
    <m/>
    <m/>
    <n v="6"/>
    <m/>
    <m/>
    <m/>
    <m/>
    <n v="4"/>
    <m/>
    <m/>
    <m/>
    <m/>
    <m/>
    <m/>
    <m/>
    <m/>
    <n v="3"/>
    <m/>
    <m/>
    <m/>
    <m/>
    <m/>
    <m/>
    <m/>
    <n v="115"/>
  </r>
  <r>
    <n v="14"/>
    <x v="13"/>
    <s v="F. Filología"/>
    <x v="350"/>
    <x v="349"/>
    <s v="MONOGRAFÍA"/>
    <m/>
    <n v="9"/>
    <m/>
    <m/>
    <n v="1"/>
    <m/>
    <m/>
    <m/>
    <m/>
    <m/>
    <m/>
    <m/>
    <m/>
    <n v="90"/>
    <m/>
    <m/>
    <m/>
    <m/>
    <m/>
    <m/>
    <m/>
    <n v="2"/>
    <m/>
    <m/>
    <m/>
    <m/>
    <m/>
    <m/>
    <m/>
    <m/>
    <n v="102"/>
  </r>
  <r>
    <n v="14"/>
    <x v="13"/>
    <s v="F. Filología"/>
    <x v="351"/>
    <x v="350"/>
    <s v="MONOGRAFÍ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4"/>
    <x v="13"/>
    <s v="F. Filología"/>
    <x v="352"/>
    <x v="351"/>
    <s v="ANAL MONOGRAF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14"/>
    <x v="13"/>
    <s v="F. Filología"/>
    <x v="352"/>
    <x v="351"/>
    <s v="FONDO ANTIGU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52"/>
    <x v="351"/>
    <s v="MAT NO LIBRAR"/>
    <m/>
    <n v="25"/>
    <m/>
    <n v="1"/>
    <m/>
    <n v="2"/>
    <m/>
    <m/>
    <n v="15"/>
    <n v="1"/>
    <m/>
    <m/>
    <m/>
    <m/>
    <m/>
    <m/>
    <m/>
    <m/>
    <m/>
    <m/>
    <m/>
    <m/>
    <m/>
    <m/>
    <m/>
    <m/>
    <n v="9"/>
    <m/>
    <m/>
    <m/>
    <n v="53"/>
  </r>
  <r>
    <n v="14"/>
    <x v="13"/>
    <s v="F. Filología"/>
    <x v="352"/>
    <x v="351"/>
    <s v="MONOGRAFÍA"/>
    <m/>
    <m/>
    <n v="3"/>
    <m/>
    <n v="32"/>
    <m/>
    <m/>
    <m/>
    <m/>
    <m/>
    <m/>
    <m/>
    <m/>
    <n v="9307"/>
    <m/>
    <m/>
    <m/>
    <n v="4"/>
    <m/>
    <m/>
    <m/>
    <m/>
    <m/>
    <m/>
    <m/>
    <m/>
    <m/>
    <m/>
    <m/>
    <m/>
    <n v="9346"/>
  </r>
  <r>
    <n v="14"/>
    <x v="13"/>
    <s v="F. Filología"/>
    <x v="352"/>
    <x v="351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4"/>
    <x v="13"/>
    <s v="F. Filología"/>
    <x v="353"/>
    <x v="352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54"/>
    <x v="353"/>
    <s v="MAT NO LIBRAR"/>
    <m/>
    <n v="22"/>
    <m/>
    <m/>
    <m/>
    <m/>
    <m/>
    <m/>
    <m/>
    <m/>
    <m/>
    <m/>
    <m/>
    <m/>
    <m/>
    <m/>
    <m/>
    <m/>
    <m/>
    <m/>
    <m/>
    <m/>
    <m/>
    <m/>
    <m/>
    <m/>
    <m/>
    <m/>
    <m/>
    <m/>
    <n v="22"/>
  </r>
  <r>
    <n v="14"/>
    <x v="13"/>
    <s v="F. Filología"/>
    <x v="354"/>
    <x v="353"/>
    <s v="MONOGRAFÍA"/>
    <m/>
    <m/>
    <m/>
    <m/>
    <m/>
    <m/>
    <m/>
    <m/>
    <m/>
    <m/>
    <m/>
    <m/>
    <m/>
    <n v="503"/>
    <m/>
    <m/>
    <m/>
    <m/>
    <m/>
    <m/>
    <m/>
    <n v="18"/>
    <m/>
    <m/>
    <m/>
    <m/>
    <m/>
    <m/>
    <m/>
    <m/>
    <n v="521"/>
  </r>
  <r>
    <n v="14"/>
    <x v="13"/>
    <s v="F. Filología"/>
    <x v="355"/>
    <x v="354"/>
    <s v="MONOGRAFÍ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4"/>
    <x v="13"/>
    <s v="F. Filología"/>
    <x v="356"/>
    <x v="355"/>
    <s v="FONDO ANTIGUO"/>
    <m/>
    <m/>
    <m/>
    <m/>
    <n v="3"/>
    <m/>
    <m/>
    <m/>
    <m/>
    <m/>
    <m/>
    <m/>
    <m/>
    <n v="1"/>
    <m/>
    <m/>
    <m/>
    <m/>
    <m/>
    <m/>
    <m/>
    <m/>
    <m/>
    <m/>
    <m/>
    <m/>
    <m/>
    <m/>
    <m/>
    <m/>
    <n v="4"/>
  </r>
  <r>
    <n v="14"/>
    <x v="13"/>
    <s v="F. Filología"/>
    <x v="356"/>
    <x v="355"/>
    <s v="MONOGRAFÍA"/>
    <m/>
    <m/>
    <m/>
    <m/>
    <n v="1"/>
    <m/>
    <m/>
    <m/>
    <m/>
    <m/>
    <m/>
    <m/>
    <m/>
    <n v="11"/>
    <m/>
    <m/>
    <m/>
    <m/>
    <m/>
    <m/>
    <m/>
    <m/>
    <m/>
    <m/>
    <m/>
    <m/>
    <m/>
    <m/>
    <m/>
    <m/>
    <n v="12"/>
  </r>
  <r>
    <n v="14"/>
    <x v="13"/>
    <s v="F. Filología"/>
    <x v="357"/>
    <x v="356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4"/>
    <x v="13"/>
    <s v="F. Filología"/>
    <x v="357"/>
    <x v="356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57"/>
    <x v="356"/>
    <s v="MAT NO LIBRAR"/>
    <m/>
    <m/>
    <m/>
    <m/>
    <m/>
    <m/>
    <m/>
    <m/>
    <n v="1"/>
    <n v="1"/>
    <m/>
    <m/>
    <n v="1"/>
    <m/>
    <m/>
    <m/>
    <m/>
    <m/>
    <m/>
    <m/>
    <m/>
    <m/>
    <m/>
    <m/>
    <m/>
    <m/>
    <m/>
    <m/>
    <m/>
    <m/>
    <n v="3"/>
  </r>
  <r>
    <n v="14"/>
    <x v="13"/>
    <s v="F. Filología"/>
    <x v="357"/>
    <x v="356"/>
    <s v="MONOGRAFÍA"/>
    <m/>
    <m/>
    <m/>
    <m/>
    <n v="101"/>
    <m/>
    <m/>
    <m/>
    <m/>
    <m/>
    <m/>
    <m/>
    <m/>
    <n v="722"/>
    <m/>
    <m/>
    <m/>
    <m/>
    <m/>
    <m/>
    <m/>
    <n v="2"/>
    <m/>
    <m/>
    <m/>
    <m/>
    <m/>
    <m/>
    <m/>
    <m/>
    <n v="825"/>
  </r>
  <r>
    <n v="14"/>
    <x v="13"/>
    <s v="F. Filología"/>
    <x v="357"/>
    <x v="356"/>
    <s v="PUBL PERIODICA"/>
    <m/>
    <m/>
    <m/>
    <m/>
    <n v="6"/>
    <m/>
    <m/>
    <m/>
    <m/>
    <m/>
    <m/>
    <m/>
    <m/>
    <n v="12"/>
    <m/>
    <m/>
    <m/>
    <m/>
    <m/>
    <m/>
    <m/>
    <m/>
    <m/>
    <m/>
    <m/>
    <m/>
    <m/>
    <m/>
    <m/>
    <m/>
    <n v="18"/>
  </r>
  <r>
    <n v="14"/>
    <x v="13"/>
    <s v="F. Filología"/>
    <x v="358"/>
    <x v="357"/>
    <s v="ANAL MONOGRAF"/>
    <m/>
    <m/>
    <n v="1"/>
    <m/>
    <m/>
    <m/>
    <m/>
    <m/>
    <m/>
    <m/>
    <n v="261"/>
    <m/>
    <m/>
    <n v="28"/>
    <m/>
    <m/>
    <m/>
    <m/>
    <m/>
    <m/>
    <m/>
    <m/>
    <m/>
    <m/>
    <m/>
    <m/>
    <m/>
    <m/>
    <m/>
    <m/>
    <n v="290"/>
  </r>
  <r>
    <n v="14"/>
    <x v="13"/>
    <s v="F. Filología"/>
    <x v="358"/>
    <x v="357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4"/>
    <x v="13"/>
    <s v="F. Filología"/>
    <x v="358"/>
    <x v="357"/>
    <s v="COLECCIÓN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14"/>
    <x v="13"/>
    <s v="F. Filología"/>
    <x v="358"/>
    <x v="357"/>
    <s v="DESCONOCIDO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4"/>
    <x v="13"/>
    <s v="F. Filología"/>
    <x v="358"/>
    <x v="357"/>
    <s v="FONDO ANTIGUO"/>
    <m/>
    <m/>
    <m/>
    <m/>
    <n v="2"/>
    <m/>
    <m/>
    <m/>
    <m/>
    <m/>
    <m/>
    <m/>
    <m/>
    <n v="5"/>
    <m/>
    <m/>
    <m/>
    <m/>
    <m/>
    <m/>
    <m/>
    <m/>
    <m/>
    <m/>
    <m/>
    <m/>
    <m/>
    <m/>
    <m/>
    <m/>
    <n v="7"/>
  </r>
  <r>
    <n v="14"/>
    <x v="13"/>
    <s v="F. Filología"/>
    <x v="358"/>
    <x v="357"/>
    <s v="MAT NO LIBRAR"/>
    <m/>
    <n v="3"/>
    <m/>
    <n v="76"/>
    <m/>
    <n v="1"/>
    <m/>
    <n v="1"/>
    <n v="4"/>
    <m/>
    <m/>
    <m/>
    <n v="1"/>
    <m/>
    <m/>
    <m/>
    <m/>
    <m/>
    <m/>
    <n v="4"/>
    <m/>
    <m/>
    <n v="6"/>
    <m/>
    <n v="28"/>
    <m/>
    <m/>
    <m/>
    <m/>
    <n v="7"/>
    <n v="131"/>
  </r>
  <r>
    <n v="14"/>
    <x v="13"/>
    <s v="F. Filología"/>
    <x v="358"/>
    <x v="357"/>
    <s v="MONOGRAFÍA"/>
    <m/>
    <n v="2"/>
    <n v="1"/>
    <m/>
    <n v="639"/>
    <m/>
    <m/>
    <n v="1"/>
    <m/>
    <m/>
    <m/>
    <m/>
    <n v="4"/>
    <n v="99729"/>
    <m/>
    <m/>
    <m/>
    <n v="9"/>
    <m/>
    <n v="7"/>
    <n v="18"/>
    <n v="6"/>
    <m/>
    <m/>
    <n v="1"/>
    <m/>
    <m/>
    <m/>
    <m/>
    <n v="1"/>
    <n v="100418"/>
  </r>
  <r>
    <n v="14"/>
    <x v="13"/>
    <s v="F. Filología"/>
    <x v="358"/>
    <x v="357"/>
    <s v="PUBL PERIODICA"/>
    <m/>
    <n v="1"/>
    <m/>
    <m/>
    <n v="2"/>
    <m/>
    <m/>
    <m/>
    <m/>
    <m/>
    <m/>
    <m/>
    <m/>
    <n v="158"/>
    <m/>
    <m/>
    <m/>
    <m/>
    <m/>
    <m/>
    <m/>
    <m/>
    <m/>
    <m/>
    <m/>
    <m/>
    <m/>
    <m/>
    <m/>
    <m/>
    <n v="161"/>
  </r>
  <r>
    <n v="14"/>
    <x v="13"/>
    <s v="F. Filología"/>
    <x v="359"/>
    <x v="358"/>
    <s v="ANAL MONOGRAF"/>
    <m/>
    <m/>
    <m/>
    <m/>
    <n v="1"/>
    <m/>
    <m/>
    <m/>
    <m/>
    <m/>
    <n v="19"/>
    <m/>
    <m/>
    <n v="172"/>
    <m/>
    <m/>
    <m/>
    <m/>
    <m/>
    <m/>
    <m/>
    <m/>
    <m/>
    <m/>
    <m/>
    <m/>
    <m/>
    <m/>
    <m/>
    <m/>
    <n v="192"/>
  </r>
  <r>
    <n v="14"/>
    <x v="13"/>
    <s v="F. Filología"/>
    <x v="359"/>
    <x v="358"/>
    <s v="COLECCIÓN"/>
    <m/>
    <m/>
    <m/>
    <m/>
    <n v="8"/>
    <m/>
    <m/>
    <m/>
    <m/>
    <m/>
    <m/>
    <m/>
    <m/>
    <n v="188"/>
    <m/>
    <m/>
    <m/>
    <m/>
    <m/>
    <m/>
    <m/>
    <m/>
    <m/>
    <m/>
    <m/>
    <m/>
    <m/>
    <m/>
    <m/>
    <m/>
    <n v="196"/>
  </r>
  <r>
    <n v="14"/>
    <x v="13"/>
    <s v="F. Filología"/>
    <x v="359"/>
    <x v="358"/>
    <s v="MONOGRAFÍA"/>
    <m/>
    <m/>
    <m/>
    <m/>
    <n v="14"/>
    <m/>
    <m/>
    <m/>
    <m/>
    <m/>
    <m/>
    <m/>
    <m/>
    <n v="1120"/>
    <m/>
    <m/>
    <m/>
    <m/>
    <m/>
    <m/>
    <m/>
    <m/>
    <m/>
    <m/>
    <m/>
    <m/>
    <m/>
    <m/>
    <m/>
    <m/>
    <n v="1134"/>
  </r>
  <r>
    <n v="14"/>
    <x v="13"/>
    <s v="F. Filología"/>
    <x v="360"/>
    <x v="359"/>
    <s v="ANAL MONOGRAF"/>
    <m/>
    <m/>
    <m/>
    <m/>
    <m/>
    <m/>
    <m/>
    <m/>
    <m/>
    <m/>
    <n v="17"/>
    <m/>
    <m/>
    <m/>
    <m/>
    <m/>
    <m/>
    <m/>
    <m/>
    <m/>
    <m/>
    <m/>
    <m/>
    <m/>
    <m/>
    <m/>
    <m/>
    <m/>
    <m/>
    <m/>
    <n v="17"/>
  </r>
  <r>
    <n v="14"/>
    <x v="13"/>
    <s v="F. Filología"/>
    <x v="360"/>
    <x v="359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360"/>
    <x v="359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14"/>
    <x v="13"/>
    <s v="F. Filología"/>
    <x v="360"/>
    <x v="359"/>
    <s v="MONOGRAFÍA"/>
    <m/>
    <m/>
    <m/>
    <m/>
    <m/>
    <m/>
    <m/>
    <m/>
    <m/>
    <m/>
    <m/>
    <m/>
    <m/>
    <n v="138"/>
    <m/>
    <m/>
    <m/>
    <m/>
    <m/>
    <m/>
    <m/>
    <m/>
    <m/>
    <m/>
    <m/>
    <m/>
    <m/>
    <m/>
    <m/>
    <m/>
    <n v="138"/>
  </r>
  <r>
    <n v="14"/>
    <x v="13"/>
    <s v="F. Filología"/>
    <x v="360"/>
    <x v="359"/>
    <s v="PUBL PERIODICA"/>
    <m/>
    <m/>
    <m/>
    <m/>
    <n v="2"/>
    <m/>
    <m/>
    <m/>
    <m/>
    <m/>
    <m/>
    <m/>
    <m/>
    <n v="19"/>
    <m/>
    <m/>
    <m/>
    <m/>
    <m/>
    <m/>
    <m/>
    <m/>
    <m/>
    <m/>
    <m/>
    <m/>
    <m/>
    <m/>
    <m/>
    <m/>
    <n v="21"/>
  </r>
  <r>
    <n v="14"/>
    <x v="13"/>
    <s v="F. Filología"/>
    <x v="361"/>
    <x v="360"/>
    <s v="MONOGRAFÍ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4"/>
    <x v="13"/>
    <s v="F. Filología"/>
    <x v="361"/>
    <x v="360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362"/>
    <x v="361"/>
    <s v="MAT NO DOCUMENT"/>
    <m/>
    <m/>
    <m/>
    <m/>
    <m/>
    <m/>
    <m/>
    <m/>
    <m/>
    <m/>
    <m/>
    <m/>
    <m/>
    <m/>
    <m/>
    <n v="2"/>
    <m/>
    <m/>
    <m/>
    <m/>
    <m/>
    <m/>
    <m/>
    <m/>
    <m/>
    <m/>
    <m/>
    <m/>
    <m/>
    <m/>
    <n v="2"/>
  </r>
  <r>
    <n v="14"/>
    <x v="13"/>
    <s v="F. Filología"/>
    <x v="363"/>
    <x v="362"/>
    <s v="MONOGRAFÍA"/>
    <m/>
    <m/>
    <m/>
    <m/>
    <n v="2"/>
    <m/>
    <m/>
    <m/>
    <m/>
    <m/>
    <m/>
    <m/>
    <m/>
    <n v="495"/>
    <m/>
    <m/>
    <m/>
    <m/>
    <m/>
    <m/>
    <m/>
    <m/>
    <m/>
    <m/>
    <m/>
    <m/>
    <m/>
    <m/>
    <m/>
    <m/>
    <n v="497"/>
  </r>
  <r>
    <n v="14"/>
    <x v="13"/>
    <s v="F. Filología"/>
    <x v="364"/>
    <x v="363"/>
    <s v="MONOGRAFÍA"/>
    <m/>
    <m/>
    <m/>
    <m/>
    <m/>
    <m/>
    <m/>
    <m/>
    <m/>
    <m/>
    <m/>
    <m/>
    <m/>
    <n v="240"/>
    <m/>
    <m/>
    <m/>
    <m/>
    <m/>
    <m/>
    <m/>
    <m/>
    <m/>
    <m/>
    <m/>
    <m/>
    <m/>
    <m/>
    <m/>
    <m/>
    <n v="240"/>
  </r>
  <r>
    <n v="14"/>
    <x v="13"/>
    <s v="F. Filología"/>
    <x v="364"/>
    <x v="363"/>
    <s v="PUBL PERIODICA"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4"/>
    <x v="13"/>
    <s v="F. Filología"/>
    <x v="365"/>
    <x v="364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4"/>
    <x v="13"/>
    <s v="F. Filología"/>
    <x v="365"/>
    <x v="364"/>
    <s v="MAT NO LIBRAR"/>
    <m/>
    <n v="1"/>
    <m/>
    <m/>
    <m/>
    <n v="8"/>
    <m/>
    <m/>
    <n v="29"/>
    <n v="2"/>
    <m/>
    <m/>
    <m/>
    <m/>
    <m/>
    <m/>
    <m/>
    <m/>
    <m/>
    <m/>
    <m/>
    <m/>
    <m/>
    <m/>
    <m/>
    <m/>
    <n v="714"/>
    <m/>
    <m/>
    <m/>
    <n v="754"/>
  </r>
  <r>
    <n v="14"/>
    <x v="13"/>
    <s v="F. Filología"/>
    <x v="365"/>
    <x v="364"/>
    <s v="MONOGRAFÍA"/>
    <m/>
    <m/>
    <m/>
    <m/>
    <m/>
    <m/>
    <m/>
    <m/>
    <n v="8"/>
    <m/>
    <m/>
    <m/>
    <m/>
    <n v="19"/>
    <m/>
    <m/>
    <m/>
    <m/>
    <m/>
    <m/>
    <m/>
    <m/>
    <m/>
    <m/>
    <m/>
    <m/>
    <m/>
    <m/>
    <m/>
    <m/>
    <n v="27"/>
  </r>
  <r>
    <n v="14"/>
    <x v="13"/>
    <s v="F. Filología"/>
    <x v="366"/>
    <x v="365"/>
    <s v="MONOGRAFÍ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4"/>
    <x v="13"/>
    <s v="F. Filología"/>
    <x v="367"/>
    <x v="366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68"/>
    <x v="367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69"/>
    <x v="36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70"/>
    <x v="369"/>
    <s v="MAT NO LIBRAR"/>
    <m/>
    <n v="21"/>
    <m/>
    <m/>
    <m/>
    <m/>
    <m/>
    <m/>
    <m/>
    <m/>
    <m/>
    <m/>
    <m/>
    <m/>
    <m/>
    <m/>
    <m/>
    <m/>
    <m/>
    <m/>
    <m/>
    <m/>
    <n v="1"/>
    <m/>
    <m/>
    <m/>
    <n v="16"/>
    <m/>
    <m/>
    <m/>
    <n v="38"/>
  </r>
  <r>
    <n v="14"/>
    <x v="13"/>
    <s v="F. Filología"/>
    <x v="370"/>
    <x v="369"/>
    <s v="MONOGRAFÍA"/>
    <m/>
    <m/>
    <m/>
    <m/>
    <m/>
    <m/>
    <m/>
    <m/>
    <m/>
    <m/>
    <m/>
    <m/>
    <m/>
    <n v="173"/>
    <m/>
    <m/>
    <m/>
    <m/>
    <m/>
    <m/>
    <m/>
    <m/>
    <m/>
    <m/>
    <m/>
    <m/>
    <m/>
    <m/>
    <m/>
    <m/>
    <n v="173"/>
  </r>
  <r>
    <n v="14"/>
    <x v="13"/>
    <s v="F. Filología"/>
    <x v="371"/>
    <x v="370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72"/>
    <x v="371"/>
    <s v="MAT NO LIBRAR"/>
    <m/>
    <m/>
    <m/>
    <m/>
    <m/>
    <m/>
    <m/>
    <m/>
    <m/>
    <m/>
    <m/>
    <m/>
    <n v="2"/>
    <m/>
    <m/>
    <m/>
    <m/>
    <m/>
    <m/>
    <m/>
    <m/>
    <n v="2"/>
    <m/>
    <m/>
    <m/>
    <m/>
    <m/>
    <m/>
    <m/>
    <m/>
    <n v="4"/>
  </r>
  <r>
    <n v="14"/>
    <x v="13"/>
    <s v="F. Filología"/>
    <x v="372"/>
    <x v="371"/>
    <s v="MONOGRAFÍA"/>
    <m/>
    <m/>
    <m/>
    <m/>
    <n v="11"/>
    <m/>
    <m/>
    <m/>
    <m/>
    <m/>
    <m/>
    <m/>
    <m/>
    <n v="275"/>
    <m/>
    <m/>
    <m/>
    <m/>
    <m/>
    <m/>
    <m/>
    <m/>
    <m/>
    <m/>
    <m/>
    <m/>
    <m/>
    <m/>
    <m/>
    <m/>
    <n v="286"/>
  </r>
  <r>
    <n v="14"/>
    <x v="13"/>
    <s v="F. Filología"/>
    <x v="373"/>
    <x v="372"/>
    <s v="ANAL MONOGRAF"/>
    <m/>
    <m/>
    <m/>
    <m/>
    <m/>
    <m/>
    <m/>
    <m/>
    <m/>
    <m/>
    <n v="1927"/>
    <m/>
    <m/>
    <n v="28"/>
    <m/>
    <m/>
    <m/>
    <m/>
    <m/>
    <m/>
    <m/>
    <m/>
    <m/>
    <m/>
    <m/>
    <m/>
    <m/>
    <m/>
    <m/>
    <m/>
    <n v="1955"/>
  </r>
  <r>
    <n v="14"/>
    <x v="13"/>
    <s v="F. Filología"/>
    <x v="373"/>
    <x v="372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373"/>
    <x v="372"/>
    <s v="FONDO ANTIGU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373"/>
    <x v="372"/>
    <s v="MAT NO LIBRAR"/>
    <m/>
    <n v="30"/>
    <m/>
    <m/>
    <m/>
    <m/>
    <m/>
    <m/>
    <m/>
    <n v="1"/>
    <m/>
    <m/>
    <n v="12"/>
    <m/>
    <m/>
    <m/>
    <m/>
    <m/>
    <m/>
    <n v="4"/>
    <m/>
    <n v="1"/>
    <n v="5"/>
    <m/>
    <n v="1"/>
    <m/>
    <n v="15"/>
    <m/>
    <m/>
    <m/>
    <n v="69"/>
  </r>
  <r>
    <n v="14"/>
    <x v="13"/>
    <s v="F. Filología"/>
    <x v="373"/>
    <x v="372"/>
    <s v="MONOGRAFÍA"/>
    <m/>
    <n v="1"/>
    <m/>
    <m/>
    <n v="44"/>
    <m/>
    <m/>
    <m/>
    <m/>
    <m/>
    <m/>
    <m/>
    <m/>
    <n v="14010"/>
    <m/>
    <m/>
    <m/>
    <n v="4"/>
    <m/>
    <m/>
    <n v="1"/>
    <n v="2"/>
    <m/>
    <m/>
    <m/>
    <m/>
    <m/>
    <m/>
    <m/>
    <m/>
    <n v="14062"/>
  </r>
  <r>
    <n v="14"/>
    <x v="13"/>
    <s v="F. Filología"/>
    <x v="373"/>
    <x v="372"/>
    <s v="PUBL PERIODICA"/>
    <m/>
    <m/>
    <m/>
    <m/>
    <n v="2"/>
    <m/>
    <m/>
    <m/>
    <m/>
    <m/>
    <m/>
    <m/>
    <m/>
    <n v="5"/>
    <m/>
    <m/>
    <m/>
    <m/>
    <m/>
    <m/>
    <m/>
    <m/>
    <m/>
    <m/>
    <m/>
    <m/>
    <m/>
    <m/>
    <m/>
    <m/>
    <n v="7"/>
  </r>
  <r>
    <n v="14"/>
    <x v="13"/>
    <s v="F. Filología"/>
    <x v="374"/>
    <x v="37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374"/>
    <x v="373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74"/>
    <x v="373"/>
    <s v="MAT NO LIBRAR"/>
    <m/>
    <n v="30"/>
    <m/>
    <m/>
    <m/>
    <n v="2"/>
    <m/>
    <m/>
    <m/>
    <m/>
    <m/>
    <m/>
    <m/>
    <n v="3"/>
    <m/>
    <m/>
    <m/>
    <m/>
    <m/>
    <m/>
    <m/>
    <m/>
    <n v="19"/>
    <m/>
    <m/>
    <m/>
    <n v="3"/>
    <m/>
    <m/>
    <m/>
    <n v="57"/>
  </r>
  <r>
    <n v="14"/>
    <x v="13"/>
    <s v="F. Filología"/>
    <x v="374"/>
    <x v="373"/>
    <s v="MONOGRAFÍA"/>
    <m/>
    <n v="3"/>
    <m/>
    <m/>
    <m/>
    <m/>
    <m/>
    <m/>
    <m/>
    <m/>
    <m/>
    <m/>
    <m/>
    <n v="1429"/>
    <m/>
    <m/>
    <m/>
    <n v="2"/>
    <m/>
    <m/>
    <m/>
    <n v="3"/>
    <m/>
    <m/>
    <m/>
    <m/>
    <m/>
    <m/>
    <m/>
    <m/>
    <n v="1437"/>
  </r>
  <r>
    <n v="14"/>
    <x v="13"/>
    <s v="F. Filología"/>
    <x v="375"/>
    <x v="374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76"/>
    <x v="375"/>
    <s v="MONOGRAFÍA"/>
    <m/>
    <m/>
    <m/>
    <m/>
    <m/>
    <m/>
    <m/>
    <m/>
    <m/>
    <m/>
    <m/>
    <m/>
    <m/>
    <n v="27"/>
    <m/>
    <m/>
    <m/>
    <m/>
    <m/>
    <m/>
    <m/>
    <m/>
    <m/>
    <m/>
    <m/>
    <m/>
    <m/>
    <m/>
    <m/>
    <m/>
    <n v="27"/>
  </r>
  <r>
    <n v="14"/>
    <x v="13"/>
    <s v="F. Filología"/>
    <x v="377"/>
    <x v="376"/>
    <s v="ANAL MONOGRAF"/>
    <m/>
    <m/>
    <m/>
    <m/>
    <m/>
    <m/>
    <m/>
    <m/>
    <m/>
    <m/>
    <n v="3"/>
    <m/>
    <m/>
    <n v="12"/>
    <m/>
    <m/>
    <m/>
    <m/>
    <m/>
    <m/>
    <m/>
    <m/>
    <m/>
    <m/>
    <m/>
    <m/>
    <m/>
    <m/>
    <m/>
    <m/>
    <n v="15"/>
  </r>
  <r>
    <n v="14"/>
    <x v="13"/>
    <s v="F. Filología"/>
    <x v="377"/>
    <x v="376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77"/>
    <x v="376"/>
    <s v="DESCONOCIDO"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19"/>
  </r>
  <r>
    <n v="14"/>
    <x v="13"/>
    <s v="F. Filología"/>
    <x v="377"/>
    <x v="376"/>
    <s v="FONDO ANTIGU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77"/>
    <x v="376"/>
    <s v="MAT NO LIBRAR"/>
    <m/>
    <n v="1"/>
    <m/>
    <m/>
    <m/>
    <m/>
    <m/>
    <n v="1"/>
    <m/>
    <m/>
    <m/>
    <m/>
    <m/>
    <n v="1"/>
    <m/>
    <m/>
    <m/>
    <m/>
    <m/>
    <n v="2"/>
    <m/>
    <n v="2"/>
    <m/>
    <m/>
    <n v="12"/>
    <m/>
    <m/>
    <m/>
    <m/>
    <m/>
    <n v="19"/>
  </r>
  <r>
    <n v="14"/>
    <x v="13"/>
    <s v="F. Filología"/>
    <x v="377"/>
    <x v="376"/>
    <s v="MONOGRAFÍA"/>
    <m/>
    <m/>
    <n v="1"/>
    <m/>
    <n v="247"/>
    <n v="43"/>
    <m/>
    <m/>
    <m/>
    <m/>
    <m/>
    <m/>
    <m/>
    <n v="45614"/>
    <m/>
    <m/>
    <m/>
    <n v="7"/>
    <m/>
    <n v="36"/>
    <n v="2"/>
    <n v="2"/>
    <m/>
    <m/>
    <n v="1"/>
    <m/>
    <m/>
    <m/>
    <m/>
    <m/>
    <n v="45953"/>
  </r>
  <r>
    <n v="14"/>
    <x v="13"/>
    <s v="F. Filología"/>
    <x v="377"/>
    <x v="376"/>
    <s v="PUBL PERIODIC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4"/>
    <x v="13"/>
    <s v="F. Filología"/>
    <x v="378"/>
    <x v="377"/>
    <s v="MAT NO DOCUMENT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n v="2"/>
  </r>
  <r>
    <n v="14"/>
    <x v="13"/>
    <s v="F. Filología"/>
    <x v="378"/>
    <x v="377"/>
    <s v="MAT NO LIBRAR"/>
    <m/>
    <m/>
    <m/>
    <m/>
    <m/>
    <m/>
    <m/>
    <m/>
    <m/>
    <m/>
    <m/>
    <m/>
    <m/>
    <m/>
    <m/>
    <n v="16"/>
    <m/>
    <m/>
    <m/>
    <m/>
    <m/>
    <m/>
    <m/>
    <m/>
    <m/>
    <m/>
    <m/>
    <m/>
    <m/>
    <m/>
    <n v="16"/>
  </r>
  <r>
    <n v="14"/>
    <x v="13"/>
    <s v="F. Filología"/>
    <x v="378"/>
    <x v="377"/>
    <s v="MONOGRAFÍ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4"/>
    <x v="13"/>
    <s v="F. Filología"/>
    <x v="378"/>
    <x v="377"/>
    <s v="PUBL PERIODICA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n v="1"/>
  </r>
  <r>
    <n v="14"/>
    <x v="13"/>
    <s v="F. Filología"/>
    <x v="379"/>
    <x v="378"/>
    <s v="ANAL MONOGRAF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4"/>
    <x v="13"/>
    <s v="F. Filología"/>
    <x v="379"/>
    <x v="378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379"/>
    <x v="378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379"/>
    <x v="378"/>
    <s v="MAT NO LIBRAR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1"/>
  </r>
  <r>
    <n v="14"/>
    <x v="13"/>
    <s v="F. Filología"/>
    <x v="379"/>
    <x v="378"/>
    <s v="MONOGRAFÍA"/>
    <m/>
    <m/>
    <m/>
    <m/>
    <n v="34"/>
    <m/>
    <m/>
    <m/>
    <m/>
    <m/>
    <m/>
    <m/>
    <m/>
    <n v="27849"/>
    <m/>
    <m/>
    <m/>
    <m/>
    <m/>
    <m/>
    <n v="1"/>
    <n v="3"/>
    <m/>
    <m/>
    <m/>
    <m/>
    <m/>
    <m/>
    <m/>
    <m/>
    <n v="27887"/>
  </r>
  <r>
    <n v="14"/>
    <x v="13"/>
    <s v="F. Filología"/>
    <x v="379"/>
    <x v="378"/>
    <s v="PUBL PERIODIC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4"/>
    <x v="13"/>
    <s v="F. Filología"/>
    <x v="380"/>
    <x v="379"/>
    <s v="MAT NO LIBRAR"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14"/>
    <x v="13"/>
    <s v="F. Filología"/>
    <x v="380"/>
    <x v="379"/>
    <s v="MONOGRAFÍA"/>
    <m/>
    <m/>
    <n v="1"/>
    <m/>
    <n v="6"/>
    <m/>
    <m/>
    <m/>
    <m/>
    <m/>
    <m/>
    <m/>
    <m/>
    <n v="2834"/>
    <m/>
    <m/>
    <m/>
    <m/>
    <m/>
    <m/>
    <m/>
    <n v="6"/>
    <m/>
    <m/>
    <m/>
    <m/>
    <m/>
    <m/>
    <m/>
    <m/>
    <n v="2847"/>
  </r>
  <r>
    <n v="14"/>
    <x v="13"/>
    <s v="F. Filología"/>
    <x v="380"/>
    <x v="379"/>
    <s v="PUBL PERIODICA"/>
    <m/>
    <m/>
    <m/>
    <m/>
    <m/>
    <m/>
    <m/>
    <m/>
    <m/>
    <m/>
    <m/>
    <m/>
    <m/>
    <n v="20"/>
    <m/>
    <m/>
    <m/>
    <m/>
    <m/>
    <m/>
    <m/>
    <m/>
    <m/>
    <m/>
    <m/>
    <m/>
    <m/>
    <m/>
    <m/>
    <m/>
    <n v="20"/>
  </r>
  <r>
    <n v="14"/>
    <x v="13"/>
    <s v="F. Filología"/>
    <x v="381"/>
    <x v="380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381"/>
    <x v="380"/>
    <s v="MAT NO LIBRAR"/>
    <m/>
    <n v="327"/>
    <m/>
    <m/>
    <m/>
    <n v="18"/>
    <m/>
    <m/>
    <n v="153"/>
    <n v="17"/>
    <m/>
    <m/>
    <n v="11"/>
    <n v="10"/>
    <m/>
    <m/>
    <m/>
    <m/>
    <m/>
    <m/>
    <m/>
    <n v="1"/>
    <m/>
    <m/>
    <m/>
    <m/>
    <m/>
    <m/>
    <m/>
    <m/>
    <n v="537"/>
  </r>
  <r>
    <n v="14"/>
    <x v="13"/>
    <s v="F. Filología"/>
    <x v="381"/>
    <x v="380"/>
    <s v="MONOGRAFÍA"/>
    <m/>
    <n v="26"/>
    <n v="1"/>
    <m/>
    <n v="2"/>
    <n v="44"/>
    <m/>
    <m/>
    <n v="5"/>
    <n v="34"/>
    <m/>
    <m/>
    <n v="1"/>
    <n v="1401"/>
    <m/>
    <m/>
    <m/>
    <m/>
    <m/>
    <m/>
    <n v="2"/>
    <n v="13"/>
    <m/>
    <m/>
    <m/>
    <m/>
    <m/>
    <m/>
    <m/>
    <m/>
    <n v="1529"/>
  </r>
  <r>
    <n v="14"/>
    <x v="13"/>
    <s v="F. Filología"/>
    <x v="381"/>
    <x v="380"/>
    <s v="PUBL PERIODIC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5"/>
    <x v="14"/>
    <s v="F. Filosofía"/>
    <x v="382"/>
    <x v="381"/>
    <s v="ANAL MONOGRAF"/>
    <m/>
    <m/>
    <n v="1"/>
    <m/>
    <m/>
    <m/>
    <m/>
    <m/>
    <m/>
    <m/>
    <n v="2"/>
    <m/>
    <m/>
    <m/>
    <m/>
    <m/>
    <m/>
    <m/>
    <m/>
    <m/>
    <m/>
    <m/>
    <m/>
    <m/>
    <m/>
    <m/>
    <m/>
    <m/>
    <m/>
    <m/>
    <n v="3"/>
  </r>
  <r>
    <n v="15"/>
    <x v="14"/>
    <s v="F. Filosofía"/>
    <x v="382"/>
    <x v="381"/>
    <s v="FONDO ANTIGU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5"/>
    <x v="14"/>
    <s v="F. Filosofía"/>
    <x v="382"/>
    <x v="381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15"/>
    <x v="14"/>
    <s v="F. Filosofía"/>
    <x v="382"/>
    <x v="381"/>
    <s v="MONOGRAFÍA"/>
    <m/>
    <m/>
    <m/>
    <m/>
    <n v="69"/>
    <m/>
    <m/>
    <m/>
    <m/>
    <m/>
    <m/>
    <m/>
    <m/>
    <n v="3303"/>
    <m/>
    <m/>
    <m/>
    <m/>
    <m/>
    <m/>
    <m/>
    <m/>
    <m/>
    <m/>
    <m/>
    <m/>
    <m/>
    <m/>
    <m/>
    <m/>
    <n v="3372"/>
  </r>
  <r>
    <n v="15"/>
    <x v="14"/>
    <s v="F. Filosofía"/>
    <x v="383"/>
    <x v="382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5"/>
    <x v="14"/>
    <s v="F. Filosofía"/>
    <x v="383"/>
    <x v="382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5"/>
    <x v="14"/>
    <s v="F. Filosofía"/>
    <x v="383"/>
    <x v="382"/>
    <s v="COLECCIÓN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5"/>
    <x v="14"/>
    <s v="F. Filosofía"/>
    <x v="383"/>
    <x v="382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383"/>
    <x v="382"/>
    <s v="FONDO ANTIGUO"/>
    <m/>
    <m/>
    <m/>
    <m/>
    <n v="5"/>
    <m/>
    <m/>
    <m/>
    <m/>
    <m/>
    <m/>
    <m/>
    <m/>
    <n v="2"/>
    <m/>
    <m/>
    <m/>
    <m/>
    <m/>
    <m/>
    <m/>
    <m/>
    <m/>
    <m/>
    <m/>
    <m/>
    <m/>
    <m/>
    <m/>
    <m/>
    <n v="7"/>
  </r>
  <r>
    <n v="15"/>
    <x v="14"/>
    <s v="F. Filosofía"/>
    <x v="383"/>
    <x v="382"/>
    <s v="MAT NO LIBRAR"/>
    <m/>
    <m/>
    <m/>
    <m/>
    <m/>
    <m/>
    <m/>
    <m/>
    <m/>
    <m/>
    <m/>
    <m/>
    <m/>
    <m/>
    <m/>
    <m/>
    <m/>
    <m/>
    <m/>
    <m/>
    <m/>
    <m/>
    <m/>
    <m/>
    <n v="9"/>
    <m/>
    <m/>
    <m/>
    <m/>
    <m/>
    <n v="9"/>
  </r>
  <r>
    <n v="15"/>
    <x v="14"/>
    <s v="F. Filosofía"/>
    <x v="383"/>
    <x v="382"/>
    <s v="MONOGRAFÍA"/>
    <m/>
    <m/>
    <m/>
    <m/>
    <n v="199"/>
    <m/>
    <m/>
    <m/>
    <m/>
    <m/>
    <m/>
    <m/>
    <m/>
    <n v="1637"/>
    <m/>
    <m/>
    <m/>
    <n v="4"/>
    <m/>
    <m/>
    <m/>
    <m/>
    <m/>
    <m/>
    <m/>
    <m/>
    <m/>
    <m/>
    <m/>
    <m/>
    <n v="1840"/>
  </r>
  <r>
    <n v="15"/>
    <x v="14"/>
    <s v="F. Filosofía"/>
    <x v="383"/>
    <x v="382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5"/>
    <x v="14"/>
    <s v="F. Filosofía"/>
    <x v="384"/>
    <x v="38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384"/>
    <x v="383"/>
    <s v="MONOGRAFÍA"/>
    <m/>
    <m/>
    <m/>
    <m/>
    <n v="4"/>
    <m/>
    <m/>
    <m/>
    <m/>
    <m/>
    <m/>
    <m/>
    <m/>
    <n v="310"/>
    <m/>
    <m/>
    <m/>
    <m/>
    <m/>
    <m/>
    <m/>
    <n v="1"/>
    <m/>
    <m/>
    <m/>
    <m/>
    <m/>
    <m/>
    <m/>
    <m/>
    <n v="315"/>
  </r>
  <r>
    <n v="15"/>
    <x v="14"/>
    <s v="F. Filosofía"/>
    <x v="384"/>
    <x v="383"/>
    <s v="PUBL PERIODICA"/>
    <m/>
    <m/>
    <m/>
    <m/>
    <n v="1"/>
    <m/>
    <m/>
    <m/>
    <m/>
    <m/>
    <m/>
    <m/>
    <m/>
    <n v="6"/>
    <m/>
    <m/>
    <m/>
    <n v="4"/>
    <m/>
    <m/>
    <m/>
    <m/>
    <m/>
    <m/>
    <m/>
    <m/>
    <m/>
    <m/>
    <m/>
    <m/>
    <n v="11"/>
  </r>
  <r>
    <n v="15"/>
    <x v="14"/>
    <s v="F. Filosofía"/>
    <x v="385"/>
    <x v="384"/>
    <s v="ANAL MONOGRAF"/>
    <m/>
    <m/>
    <n v="4"/>
    <m/>
    <m/>
    <m/>
    <m/>
    <m/>
    <m/>
    <m/>
    <n v="321"/>
    <m/>
    <m/>
    <n v="21"/>
    <m/>
    <m/>
    <m/>
    <m/>
    <m/>
    <m/>
    <m/>
    <m/>
    <m/>
    <m/>
    <m/>
    <m/>
    <m/>
    <m/>
    <m/>
    <m/>
    <n v="346"/>
  </r>
  <r>
    <n v="15"/>
    <x v="14"/>
    <s v="F. Filosofía"/>
    <x v="385"/>
    <x v="384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385"/>
    <x v="384"/>
    <s v="DESCONOCIDO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5"/>
    <x v="14"/>
    <s v="F. Filosofía"/>
    <x v="385"/>
    <x v="384"/>
    <s v="MAT NO LIBRAR"/>
    <m/>
    <n v="2"/>
    <m/>
    <m/>
    <n v="1"/>
    <m/>
    <m/>
    <n v="1"/>
    <m/>
    <n v="1"/>
    <m/>
    <m/>
    <m/>
    <m/>
    <m/>
    <m/>
    <m/>
    <m/>
    <m/>
    <m/>
    <m/>
    <n v="3"/>
    <m/>
    <m/>
    <n v="1"/>
    <m/>
    <m/>
    <m/>
    <m/>
    <n v="10"/>
    <n v="19"/>
  </r>
  <r>
    <n v="15"/>
    <x v="14"/>
    <s v="F. Filosofía"/>
    <x v="385"/>
    <x v="384"/>
    <s v="MONOGRAFÍA"/>
    <m/>
    <m/>
    <n v="6"/>
    <m/>
    <n v="510"/>
    <m/>
    <m/>
    <m/>
    <m/>
    <m/>
    <m/>
    <m/>
    <m/>
    <n v="60514"/>
    <m/>
    <m/>
    <m/>
    <n v="6"/>
    <m/>
    <m/>
    <n v="1"/>
    <n v="2"/>
    <m/>
    <m/>
    <n v="6"/>
    <m/>
    <m/>
    <m/>
    <m/>
    <m/>
    <n v="61045"/>
  </r>
  <r>
    <n v="15"/>
    <x v="14"/>
    <s v="F. Filosofía"/>
    <x v="385"/>
    <x v="384"/>
    <s v="PUBL PERIODICA"/>
    <m/>
    <m/>
    <m/>
    <m/>
    <n v="3"/>
    <m/>
    <m/>
    <m/>
    <m/>
    <m/>
    <m/>
    <m/>
    <m/>
    <n v="6"/>
    <m/>
    <m/>
    <m/>
    <m/>
    <m/>
    <m/>
    <m/>
    <n v="2"/>
    <m/>
    <m/>
    <m/>
    <m/>
    <m/>
    <m/>
    <m/>
    <m/>
    <n v="11"/>
  </r>
  <r>
    <n v="15"/>
    <x v="14"/>
    <s v="F. Filosofía"/>
    <x v="386"/>
    <x v="385"/>
    <s v="ANAL MONOGRAF"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15"/>
    <x v="14"/>
    <s v="F. Filosofía"/>
    <x v="386"/>
    <x v="385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386"/>
    <x v="385"/>
    <s v="MAT NO LIBRAR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n v="1"/>
  </r>
  <r>
    <n v="15"/>
    <x v="14"/>
    <s v="F. Filosofía"/>
    <x v="386"/>
    <x v="385"/>
    <s v="MONOGRAFÍA"/>
    <m/>
    <m/>
    <m/>
    <m/>
    <n v="18"/>
    <m/>
    <m/>
    <m/>
    <m/>
    <m/>
    <m/>
    <m/>
    <m/>
    <n v="1262"/>
    <m/>
    <m/>
    <m/>
    <m/>
    <m/>
    <m/>
    <m/>
    <m/>
    <m/>
    <m/>
    <m/>
    <m/>
    <m/>
    <m/>
    <m/>
    <m/>
    <n v="1280"/>
  </r>
  <r>
    <n v="15"/>
    <x v="14"/>
    <s v="F. Filosofía"/>
    <x v="387"/>
    <x v="386"/>
    <s v="MONOGRAFÍA"/>
    <m/>
    <m/>
    <m/>
    <m/>
    <n v="7"/>
    <m/>
    <m/>
    <m/>
    <m/>
    <m/>
    <m/>
    <m/>
    <m/>
    <n v="1126"/>
    <m/>
    <m/>
    <m/>
    <m/>
    <m/>
    <m/>
    <m/>
    <m/>
    <m/>
    <m/>
    <m/>
    <m/>
    <m/>
    <m/>
    <m/>
    <m/>
    <n v="1133"/>
  </r>
  <r>
    <n v="15"/>
    <x v="14"/>
    <s v="F. Filosofía"/>
    <x v="388"/>
    <x v="387"/>
    <s v="MONOGRAFÍA"/>
    <m/>
    <m/>
    <m/>
    <m/>
    <n v="36"/>
    <m/>
    <m/>
    <m/>
    <m/>
    <m/>
    <m/>
    <m/>
    <m/>
    <n v="1946"/>
    <m/>
    <m/>
    <m/>
    <n v="2"/>
    <m/>
    <m/>
    <m/>
    <m/>
    <m/>
    <m/>
    <m/>
    <m/>
    <m/>
    <m/>
    <m/>
    <m/>
    <n v="1984"/>
  </r>
  <r>
    <n v="15"/>
    <x v="14"/>
    <s v="F. Filosofía"/>
    <x v="388"/>
    <x v="387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389"/>
    <x v="388"/>
    <s v="MAT NO LIBRAR"/>
    <m/>
    <m/>
    <m/>
    <m/>
    <m/>
    <m/>
    <m/>
    <n v="1"/>
    <m/>
    <m/>
    <m/>
    <m/>
    <m/>
    <m/>
    <m/>
    <m/>
    <m/>
    <m/>
    <m/>
    <m/>
    <m/>
    <m/>
    <m/>
    <m/>
    <m/>
    <m/>
    <m/>
    <m/>
    <m/>
    <n v="26"/>
    <n v="27"/>
  </r>
  <r>
    <n v="15"/>
    <x v="14"/>
    <s v="F. Filosofía"/>
    <x v="389"/>
    <x v="388"/>
    <s v="MONOGRAFÍA"/>
    <m/>
    <m/>
    <m/>
    <m/>
    <n v="10"/>
    <m/>
    <m/>
    <m/>
    <m/>
    <m/>
    <m/>
    <m/>
    <m/>
    <n v="2006"/>
    <m/>
    <m/>
    <m/>
    <n v="9"/>
    <m/>
    <m/>
    <m/>
    <m/>
    <m/>
    <m/>
    <m/>
    <m/>
    <m/>
    <m/>
    <m/>
    <n v="2"/>
    <n v="2027"/>
  </r>
  <r>
    <n v="15"/>
    <x v="14"/>
    <s v="F. Filosofía"/>
    <x v="389"/>
    <x v="388"/>
    <s v="PUBL PERIODIC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5"/>
    <x v="14"/>
    <s v="F. Filosofía"/>
    <x v="390"/>
    <x v="389"/>
    <s v="ANAL MONOGRAF"/>
    <m/>
    <m/>
    <m/>
    <m/>
    <m/>
    <m/>
    <m/>
    <m/>
    <m/>
    <m/>
    <n v="2"/>
    <m/>
    <m/>
    <n v="2"/>
    <m/>
    <m/>
    <m/>
    <m/>
    <m/>
    <m/>
    <m/>
    <m/>
    <m/>
    <m/>
    <m/>
    <m/>
    <m/>
    <m/>
    <m/>
    <m/>
    <n v="4"/>
  </r>
  <r>
    <n v="15"/>
    <x v="14"/>
    <s v="F. Filosofía"/>
    <x v="390"/>
    <x v="389"/>
    <s v="ANAL PUBL PER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5"/>
    <x v="14"/>
    <s v="F. Filosofía"/>
    <x v="390"/>
    <x v="389"/>
    <s v="MAT NO LIBRAR"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n v="1"/>
  </r>
  <r>
    <n v="15"/>
    <x v="14"/>
    <s v="F. Filosofía"/>
    <x v="390"/>
    <x v="389"/>
    <s v="MONOGRAFÍA"/>
    <n v="5"/>
    <m/>
    <m/>
    <m/>
    <n v="91"/>
    <m/>
    <m/>
    <m/>
    <m/>
    <m/>
    <m/>
    <m/>
    <m/>
    <n v="8701"/>
    <m/>
    <m/>
    <m/>
    <n v="1"/>
    <m/>
    <m/>
    <m/>
    <m/>
    <m/>
    <m/>
    <m/>
    <m/>
    <m/>
    <m/>
    <m/>
    <m/>
    <n v="8798"/>
  </r>
  <r>
    <n v="15"/>
    <x v="14"/>
    <s v="F. Filosofía"/>
    <x v="390"/>
    <x v="389"/>
    <s v="PUBL PERIODICA"/>
    <m/>
    <m/>
    <m/>
    <m/>
    <n v="8"/>
    <m/>
    <m/>
    <m/>
    <m/>
    <m/>
    <m/>
    <m/>
    <m/>
    <n v="46"/>
    <m/>
    <m/>
    <m/>
    <m/>
    <m/>
    <m/>
    <m/>
    <m/>
    <m/>
    <m/>
    <m/>
    <m/>
    <m/>
    <m/>
    <m/>
    <m/>
    <n v="54"/>
  </r>
  <r>
    <n v="15"/>
    <x v="14"/>
    <s v="F. Filosofía"/>
    <x v="391"/>
    <x v="390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391"/>
    <x v="390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10"/>
  </r>
  <r>
    <n v="15"/>
    <x v="14"/>
    <s v="F. Filosofía"/>
    <x v="391"/>
    <x v="390"/>
    <s v="MONOGRAFÍA"/>
    <m/>
    <m/>
    <m/>
    <m/>
    <n v="184"/>
    <m/>
    <m/>
    <m/>
    <m/>
    <m/>
    <m/>
    <m/>
    <m/>
    <n v="5948"/>
    <m/>
    <m/>
    <m/>
    <n v="4"/>
    <m/>
    <m/>
    <m/>
    <n v="2"/>
    <m/>
    <m/>
    <m/>
    <m/>
    <m/>
    <m/>
    <m/>
    <m/>
    <n v="6138"/>
  </r>
  <r>
    <n v="15"/>
    <x v="14"/>
    <s v="F. Filosofía"/>
    <x v="391"/>
    <x v="390"/>
    <s v="PUBL PERIODICA"/>
    <m/>
    <m/>
    <m/>
    <m/>
    <n v="2"/>
    <m/>
    <m/>
    <m/>
    <m/>
    <m/>
    <m/>
    <m/>
    <m/>
    <n v="3"/>
    <m/>
    <m/>
    <m/>
    <m/>
    <m/>
    <m/>
    <m/>
    <m/>
    <m/>
    <m/>
    <m/>
    <m/>
    <m/>
    <m/>
    <m/>
    <m/>
    <n v="5"/>
  </r>
  <r>
    <n v="15"/>
    <x v="14"/>
    <s v="F. Filosofía"/>
    <x v="392"/>
    <x v="391"/>
    <s v="MONOGRAFÍA"/>
    <m/>
    <m/>
    <m/>
    <m/>
    <n v="5"/>
    <m/>
    <m/>
    <m/>
    <m/>
    <m/>
    <m/>
    <m/>
    <m/>
    <n v="118"/>
    <m/>
    <m/>
    <m/>
    <m/>
    <m/>
    <m/>
    <m/>
    <m/>
    <m/>
    <m/>
    <m/>
    <m/>
    <m/>
    <m/>
    <m/>
    <m/>
    <n v="123"/>
  </r>
  <r>
    <n v="15"/>
    <x v="14"/>
    <s v="F. Filosofía"/>
    <x v="393"/>
    <x v="392"/>
    <s v="ANAL MONOGRAF"/>
    <m/>
    <m/>
    <m/>
    <m/>
    <m/>
    <m/>
    <m/>
    <m/>
    <m/>
    <m/>
    <n v="2"/>
    <m/>
    <m/>
    <n v="1"/>
    <m/>
    <m/>
    <m/>
    <m/>
    <m/>
    <m/>
    <m/>
    <m/>
    <m/>
    <m/>
    <m/>
    <m/>
    <m/>
    <m/>
    <m/>
    <m/>
    <n v="3"/>
  </r>
  <r>
    <n v="15"/>
    <x v="14"/>
    <s v="F. Filosofía"/>
    <x v="393"/>
    <x v="392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393"/>
    <x v="392"/>
    <s v="MONOGRAFÍA"/>
    <m/>
    <m/>
    <m/>
    <m/>
    <n v="37"/>
    <m/>
    <m/>
    <m/>
    <m/>
    <m/>
    <m/>
    <m/>
    <m/>
    <n v="1350"/>
    <m/>
    <m/>
    <m/>
    <m/>
    <m/>
    <m/>
    <m/>
    <m/>
    <m/>
    <m/>
    <m/>
    <m/>
    <m/>
    <m/>
    <m/>
    <m/>
    <n v="1387"/>
  </r>
  <r>
    <n v="15"/>
    <x v="14"/>
    <s v="F. Filosofía"/>
    <x v="393"/>
    <x v="392"/>
    <s v="PUBL PERIODICA"/>
    <m/>
    <m/>
    <m/>
    <m/>
    <n v="2"/>
    <m/>
    <m/>
    <m/>
    <m/>
    <m/>
    <m/>
    <m/>
    <m/>
    <n v="3"/>
    <m/>
    <m/>
    <m/>
    <m/>
    <m/>
    <m/>
    <m/>
    <m/>
    <m/>
    <m/>
    <m/>
    <m/>
    <m/>
    <m/>
    <m/>
    <m/>
    <n v="5"/>
  </r>
  <r>
    <n v="15"/>
    <x v="14"/>
    <s v="F. Filosofía"/>
    <x v="394"/>
    <x v="393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395"/>
    <x v="394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395"/>
    <x v="394"/>
    <s v="MAT NO DOCUMENT"/>
    <m/>
    <m/>
    <m/>
    <m/>
    <m/>
    <m/>
    <n v="1"/>
    <m/>
    <m/>
    <m/>
    <m/>
    <m/>
    <m/>
    <m/>
    <m/>
    <n v="21"/>
    <m/>
    <m/>
    <m/>
    <m/>
    <m/>
    <m/>
    <m/>
    <m/>
    <m/>
    <m/>
    <m/>
    <m/>
    <m/>
    <m/>
    <n v="22"/>
  </r>
  <r>
    <n v="15"/>
    <x v="14"/>
    <s v="F. Filosofía"/>
    <x v="395"/>
    <x v="394"/>
    <s v="MAT NO LIBRAR"/>
    <m/>
    <n v="167"/>
    <m/>
    <m/>
    <m/>
    <n v="451"/>
    <m/>
    <n v="14"/>
    <n v="3"/>
    <n v="2"/>
    <m/>
    <m/>
    <m/>
    <m/>
    <m/>
    <m/>
    <m/>
    <m/>
    <m/>
    <n v="1"/>
    <m/>
    <n v="1"/>
    <n v="27"/>
    <m/>
    <m/>
    <m/>
    <n v="150"/>
    <m/>
    <m/>
    <m/>
    <n v="816"/>
  </r>
  <r>
    <n v="15"/>
    <x v="14"/>
    <s v="F. Filosofía"/>
    <x v="395"/>
    <x v="394"/>
    <s v="MONOGRAFÍA"/>
    <m/>
    <n v="18"/>
    <m/>
    <m/>
    <n v="1"/>
    <n v="4"/>
    <m/>
    <m/>
    <m/>
    <m/>
    <m/>
    <m/>
    <m/>
    <n v="59"/>
    <m/>
    <m/>
    <m/>
    <m/>
    <m/>
    <m/>
    <m/>
    <n v="1"/>
    <n v="1"/>
    <m/>
    <m/>
    <m/>
    <n v="4"/>
    <m/>
    <m/>
    <m/>
    <n v="88"/>
  </r>
  <r>
    <n v="15"/>
    <x v="14"/>
    <s v="F. Filosofía"/>
    <x v="395"/>
    <x v="394"/>
    <s v="PUBL PERIODICA"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n v="4"/>
  </r>
  <r>
    <n v="15"/>
    <x v="14"/>
    <s v="F. Filosofía"/>
    <x v="396"/>
    <x v="395"/>
    <s v="PUBL PERIODICA"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19"/>
  </r>
  <r>
    <n v="15"/>
    <x v="14"/>
    <s v="F. Filosofía"/>
    <x v="397"/>
    <x v="396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5"/>
    <x v="14"/>
    <s v="F. Filosofía"/>
    <x v="397"/>
    <x v="396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397"/>
    <x v="396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397"/>
    <x v="396"/>
    <s v="MAT NO LIBRAR"/>
    <m/>
    <n v="1"/>
    <m/>
    <m/>
    <m/>
    <m/>
    <m/>
    <m/>
    <m/>
    <m/>
    <m/>
    <m/>
    <n v="1"/>
    <m/>
    <m/>
    <m/>
    <m/>
    <m/>
    <m/>
    <m/>
    <m/>
    <m/>
    <m/>
    <m/>
    <m/>
    <m/>
    <m/>
    <m/>
    <m/>
    <n v="5"/>
    <n v="7"/>
  </r>
  <r>
    <n v="15"/>
    <x v="14"/>
    <s v="F. Filosofía"/>
    <x v="397"/>
    <x v="396"/>
    <s v="MONOGRAFÍA"/>
    <m/>
    <m/>
    <n v="2"/>
    <m/>
    <n v="276"/>
    <m/>
    <m/>
    <m/>
    <m/>
    <m/>
    <m/>
    <m/>
    <m/>
    <n v="26196"/>
    <m/>
    <m/>
    <m/>
    <m/>
    <m/>
    <m/>
    <m/>
    <n v="5"/>
    <m/>
    <m/>
    <m/>
    <m/>
    <m/>
    <m/>
    <m/>
    <m/>
    <n v="26479"/>
  </r>
  <r>
    <n v="15"/>
    <x v="14"/>
    <s v="F. Filosofía"/>
    <x v="397"/>
    <x v="396"/>
    <s v="PUBL PERIODICA"/>
    <m/>
    <m/>
    <m/>
    <m/>
    <n v="4"/>
    <m/>
    <m/>
    <m/>
    <m/>
    <m/>
    <m/>
    <m/>
    <m/>
    <n v="5"/>
    <m/>
    <m/>
    <m/>
    <m/>
    <m/>
    <m/>
    <m/>
    <m/>
    <m/>
    <m/>
    <m/>
    <m/>
    <m/>
    <m/>
    <m/>
    <m/>
    <n v="9"/>
  </r>
  <r>
    <n v="15"/>
    <x v="14"/>
    <s v="F. Filosofía"/>
    <x v="398"/>
    <x v="397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398"/>
    <x v="397"/>
    <s v="MONOGRAFÍA"/>
    <m/>
    <n v="1"/>
    <m/>
    <m/>
    <n v="403"/>
    <m/>
    <m/>
    <m/>
    <m/>
    <m/>
    <m/>
    <m/>
    <m/>
    <n v="3890"/>
    <m/>
    <m/>
    <m/>
    <m/>
    <m/>
    <m/>
    <m/>
    <m/>
    <m/>
    <m/>
    <m/>
    <m/>
    <m/>
    <m/>
    <m/>
    <m/>
    <n v="4294"/>
  </r>
  <r>
    <n v="15"/>
    <x v="14"/>
    <s v="F. Filosofía"/>
    <x v="399"/>
    <x v="398"/>
    <s v="MONOGRAFÍA"/>
    <m/>
    <m/>
    <m/>
    <m/>
    <n v="75"/>
    <m/>
    <m/>
    <m/>
    <m/>
    <m/>
    <m/>
    <m/>
    <m/>
    <n v="2536"/>
    <m/>
    <m/>
    <m/>
    <m/>
    <m/>
    <m/>
    <m/>
    <m/>
    <m/>
    <m/>
    <m/>
    <m/>
    <m/>
    <m/>
    <m/>
    <m/>
    <n v="2611"/>
  </r>
  <r>
    <n v="15"/>
    <x v="14"/>
    <s v="F. Filosofía"/>
    <x v="399"/>
    <x v="398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400"/>
    <x v="399"/>
    <s v="ANAL PUBL PER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</r>
  <r>
    <n v="15"/>
    <x v="14"/>
    <s v="F. Filosofía"/>
    <x v="400"/>
    <x v="399"/>
    <s v="MAT NO LIBRAR"/>
    <m/>
    <m/>
    <m/>
    <m/>
    <m/>
    <m/>
    <m/>
    <m/>
    <n v="4"/>
    <m/>
    <m/>
    <m/>
    <n v="2"/>
    <m/>
    <m/>
    <m/>
    <m/>
    <m/>
    <m/>
    <m/>
    <m/>
    <m/>
    <m/>
    <m/>
    <m/>
    <m/>
    <m/>
    <m/>
    <m/>
    <n v="1"/>
    <n v="7"/>
  </r>
  <r>
    <n v="15"/>
    <x v="14"/>
    <s v="F. Filosofía"/>
    <x v="400"/>
    <x v="399"/>
    <s v="MONOGRAFÍA"/>
    <m/>
    <m/>
    <m/>
    <m/>
    <n v="30"/>
    <m/>
    <m/>
    <m/>
    <m/>
    <m/>
    <m/>
    <m/>
    <m/>
    <n v="2595"/>
    <m/>
    <m/>
    <m/>
    <m/>
    <m/>
    <m/>
    <m/>
    <m/>
    <m/>
    <m/>
    <m/>
    <m/>
    <m/>
    <m/>
    <m/>
    <m/>
    <n v="2625"/>
  </r>
  <r>
    <n v="15"/>
    <x v="14"/>
    <s v="F. Filosofía"/>
    <x v="400"/>
    <x v="399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401"/>
    <x v="400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401"/>
    <x v="400"/>
    <s v="MAT NO LIBRAR"/>
    <m/>
    <m/>
    <m/>
    <m/>
    <m/>
    <m/>
    <m/>
    <m/>
    <m/>
    <m/>
    <m/>
    <m/>
    <m/>
    <m/>
    <m/>
    <m/>
    <m/>
    <m/>
    <m/>
    <n v="9"/>
    <m/>
    <n v="2"/>
    <m/>
    <m/>
    <m/>
    <m/>
    <m/>
    <m/>
    <m/>
    <m/>
    <n v="11"/>
  </r>
  <r>
    <n v="15"/>
    <x v="14"/>
    <s v="F. Filosofía"/>
    <x v="401"/>
    <x v="400"/>
    <s v="MONOGRAFÍA"/>
    <m/>
    <m/>
    <m/>
    <m/>
    <n v="3"/>
    <m/>
    <m/>
    <m/>
    <m/>
    <m/>
    <m/>
    <m/>
    <m/>
    <n v="2487"/>
    <m/>
    <m/>
    <m/>
    <m/>
    <m/>
    <n v="3"/>
    <m/>
    <n v="1"/>
    <m/>
    <m/>
    <m/>
    <m/>
    <m/>
    <m/>
    <m/>
    <m/>
    <n v="2494"/>
  </r>
  <r>
    <n v="15"/>
    <x v="14"/>
    <s v="F. Filosofía"/>
    <x v="401"/>
    <x v="400"/>
    <s v="PUBL PERIODICA"/>
    <m/>
    <m/>
    <m/>
    <m/>
    <m/>
    <m/>
    <m/>
    <m/>
    <m/>
    <m/>
    <m/>
    <m/>
    <m/>
    <n v="47"/>
    <m/>
    <m/>
    <m/>
    <m/>
    <m/>
    <m/>
    <m/>
    <m/>
    <m/>
    <m/>
    <m/>
    <m/>
    <m/>
    <m/>
    <m/>
    <m/>
    <n v="47"/>
  </r>
  <r>
    <n v="15"/>
    <x v="14"/>
    <s v="F. Filosofía"/>
    <x v="402"/>
    <x v="401"/>
    <s v="MONOGRAFÍA"/>
    <m/>
    <m/>
    <m/>
    <m/>
    <n v="3"/>
    <m/>
    <m/>
    <m/>
    <m/>
    <m/>
    <m/>
    <m/>
    <m/>
    <n v="7"/>
    <m/>
    <m/>
    <m/>
    <n v="41"/>
    <m/>
    <m/>
    <m/>
    <m/>
    <m/>
    <m/>
    <m/>
    <m/>
    <m/>
    <m/>
    <m/>
    <m/>
    <n v="51"/>
  </r>
  <r>
    <n v="15"/>
    <x v="14"/>
    <s v="F. Filosofía"/>
    <x v="403"/>
    <x v="402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403"/>
    <x v="402"/>
    <s v="MONOGRAFÍA"/>
    <m/>
    <m/>
    <m/>
    <m/>
    <n v="4"/>
    <m/>
    <m/>
    <m/>
    <m/>
    <m/>
    <m/>
    <m/>
    <m/>
    <n v="914"/>
    <m/>
    <m/>
    <m/>
    <m/>
    <m/>
    <m/>
    <m/>
    <m/>
    <m/>
    <m/>
    <m/>
    <m/>
    <m/>
    <m/>
    <m/>
    <m/>
    <n v="918"/>
  </r>
  <r>
    <n v="15"/>
    <x v="14"/>
    <s v="F. Filosofía"/>
    <x v="404"/>
    <x v="403"/>
    <s v="MAT NO DOCUMENT"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n v="6"/>
  </r>
  <r>
    <n v="15"/>
    <x v="14"/>
    <s v="F. Filosofía"/>
    <x v="404"/>
    <x v="403"/>
    <s v="MAT NO LIBRAR"/>
    <m/>
    <m/>
    <m/>
    <m/>
    <m/>
    <n v="101"/>
    <m/>
    <m/>
    <m/>
    <m/>
    <m/>
    <m/>
    <m/>
    <m/>
    <m/>
    <m/>
    <m/>
    <m/>
    <m/>
    <m/>
    <m/>
    <m/>
    <m/>
    <m/>
    <m/>
    <m/>
    <m/>
    <m/>
    <m/>
    <m/>
    <n v="101"/>
  </r>
  <r>
    <n v="15"/>
    <x v="14"/>
    <s v="F. Filosofía"/>
    <x v="404"/>
    <x v="403"/>
    <s v="MONOGRAFÍA"/>
    <m/>
    <m/>
    <m/>
    <m/>
    <m/>
    <n v="1"/>
    <m/>
    <m/>
    <m/>
    <m/>
    <m/>
    <m/>
    <m/>
    <n v="1"/>
    <m/>
    <m/>
    <m/>
    <m/>
    <m/>
    <m/>
    <m/>
    <m/>
    <m/>
    <m/>
    <m/>
    <m/>
    <m/>
    <m/>
    <m/>
    <m/>
    <n v="2"/>
  </r>
  <r>
    <n v="16"/>
    <x v="15"/>
    <s v="F. Geografía e Historia"/>
    <x v="405"/>
    <x v="404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16"/>
    <x v="15"/>
    <s v="F. Geografía e Historia"/>
    <x v="405"/>
    <x v="404"/>
    <s v="MONOGRAFÍA"/>
    <m/>
    <m/>
    <m/>
    <m/>
    <n v="1"/>
    <m/>
    <m/>
    <m/>
    <m/>
    <m/>
    <m/>
    <m/>
    <m/>
    <n v="207"/>
    <m/>
    <m/>
    <m/>
    <m/>
    <m/>
    <m/>
    <m/>
    <m/>
    <m/>
    <m/>
    <m/>
    <m/>
    <m/>
    <m/>
    <m/>
    <m/>
    <n v="208"/>
  </r>
  <r>
    <n v="16"/>
    <x v="15"/>
    <s v="F. Geografía e Historia"/>
    <x v="405"/>
    <x v="404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6"/>
    <x v="15"/>
    <s v="F. Geografía e Historia"/>
    <x v="406"/>
    <x v="405"/>
    <s v="ANAL MONOGRAF"/>
    <m/>
    <m/>
    <m/>
    <m/>
    <m/>
    <m/>
    <m/>
    <m/>
    <m/>
    <m/>
    <n v="618"/>
    <m/>
    <m/>
    <n v="2"/>
    <m/>
    <m/>
    <m/>
    <m/>
    <m/>
    <m/>
    <m/>
    <m/>
    <m/>
    <m/>
    <m/>
    <m/>
    <m/>
    <m/>
    <m/>
    <m/>
    <n v="620"/>
  </r>
  <r>
    <n v="16"/>
    <x v="15"/>
    <s v="F. Geografía e Historia"/>
    <x v="406"/>
    <x v="405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6"/>
    <x v="15"/>
    <s v="F. Geografía e Historia"/>
    <x v="406"/>
    <x v="405"/>
    <s v="FONDO ANTIGUO"/>
    <m/>
    <m/>
    <n v="1"/>
    <m/>
    <n v="54"/>
    <m/>
    <m/>
    <m/>
    <m/>
    <m/>
    <m/>
    <m/>
    <m/>
    <n v="35"/>
    <m/>
    <m/>
    <m/>
    <m/>
    <m/>
    <m/>
    <m/>
    <m/>
    <m/>
    <m/>
    <m/>
    <m/>
    <m/>
    <m/>
    <m/>
    <m/>
    <n v="90"/>
  </r>
  <r>
    <n v="16"/>
    <x v="15"/>
    <s v="F. Geografía e Historia"/>
    <x v="406"/>
    <x v="405"/>
    <s v="MAT NO LIBRAR"/>
    <m/>
    <m/>
    <m/>
    <m/>
    <m/>
    <m/>
    <m/>
    <n v="7"/>
    <m/>
    <m/>
    <m/>
    <m/>
    <m/>
    <m/>
    <m/>
    <m/>
    <m/>
    <m/>
    <m/>
    <n v="36"/>
    <m/>
    <m/>
    <n v="8"/>
    <m/>
    <n v="6"/>
    <m/>
    <m/>
    <m/>
    <m/>
    <m/>
    <n v="57"/>
  </r>
  <r>
    <n v="16"/>
    <x v="15"/>
    <s v="F. Geografía e Historia"/>
    <x v="406"/>
    <x v="405"/>
    <s v="MONOGRAFÍA"/>
    <m/>
    <m/>
    <m/>
    <m/>
    <n v="1576"/>
    <m/>
    <m/>
    <n v="5"/>
    <m/>
    <m/>
    <m/>
    <m/>
    <m/>
    <n v="6264"/>
    <m/>
    <m/>
    <m/>
    <n v="5"/>
    <m/>
    <n v="5"/>
    <m/>
    <n v="3"/>
    <m/>
    <m/>
    <m/>
    <m/>
    <m/>
    <m/>
    <m/>
    <m/>
    <n v="7858"/>
  </r>
  <r>
    <n v="16"/>
    <x v="15"/>
    <s v="F. Geografía e Historia"/>
    <x v="406"/>
    <x v="405"/>
    <s v="PUBL PERIODICA"/>
    <m/>
    <m/>
    <m/>
    <m/>
    <n v="87"/>
    <m/>
    <m/>
    <m/>
    <m/>
    <m/>
    <m/>
    <m/>
    <m/>
    <n v="242"/>
    <m/>
    <m/>
    <m/>
    <m/>
    <m/>
    <m/>
    <m/>
    <m/>
    <m/>
    <m/>
    <m/>
    <m/>
    <m/>
    <m/>
    <m/>
    <m/>
    <n v="329"/>
  </r>
  <r>
    <n v="16"/>
    <x v="15"/>
    <s v="F. Geografía e Historia"/>
    <x v="407"/>
    <x v="406"/>
    <s v="ANAL MONOGRAF"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n v="4"/>
  </r>
  <r>
    <n v="16"/>
    <x v="15"/>
    <s v="F. Geografía e Historia"/>
    <x v="407"/>
    <x v="406"/>
    <s v="MAT NO DOCUMENT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n v="1"/>
  </r>
  <r>
    <n v="16"/>
    <x v="15"/>
    <s v="F. Geografía e Historia"/>
    <x v="407"/>
    <x v="406"/>
    <s v="MAT NO LIBRAR"/>
    <m/>
    <n v="7"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6"/>
    <x v="15"/>
    <s v="F. Geografía e Historia"/>
    <x v="407"/>
    <x v="406"/>
    <s v="MONOGRAFÍA"/>
    <m/>
    <m/>
    <m/>
    <m/>
    <n v="127"/>
    <m/>
    <m/>
    <m/>
    <m/>
    <m/>
    <m/>
    <m/>
    <m/>
    <n v="1527"/>
    <m/>
    <m/>
    <m/>
    <m/>
    <m/>
    <m/>
    <n v="2"/>
    <n v="1"/>
    <m/>
    <m/>
    <m/>
    <m/>
    <m/>
    <m/>
    <m/>
    <m/>
    <n v="1657"/>
  </r>
  <r>
    <n v="16"/>
    <x v="15"/>
    <s v="F. Geografía e Historia"/>
    <x v="407"/>
    <x v="406"/>
    <s v="PUBL PERIODICA"/>
    <m/>
    <m/>
    <m/>
    <m/>
    <n v="13"/>
    <m/>
    <m/>
    <m/>
    <m/>
    <m/>
    <m/>
    <m/>
    <m/>
    <n v="350"/>
    <m/>
    <m/>
    <m/>
    <m/>
    <m/>
    <m/>
    <m/>
    <m/>
    <m/>
    <m/>
    <m/>
    <m/>
    <m/>
    <m/>
    <m/>
    <m/>
    <n v="363"/>
  </r>
  <r>
    <n v="16"/>
    <x v="15"/>
    <s v="F. Geografía e Historia"/>
    <x v="408"/>
    <x v="407"/>
    <s v="ANAL MONOGRAF"/>
    <m/>
    <m/>
    <m/>
    <m/>
    <m/>
    <m/>
    <m/>
    <m/>
    <m/>
    <m/>
    <n v="5"/>
    <m/>
    <m/>
    <m/>
    <m/>
    <m/>
    <m/>
    <m/>
    <m/>
    <n v="6"/>
    <m/>
    <m/>
    <m/>
    <m/>
    <m/>
    <m/>
    <m/>
    <m/>
    <m/>
    <m/>
    <n v="11"/>
  </r>
  <r>
    <n v="16"/>
    <x v="15"/>
    <s v="F. Geografía e Historia"/>
    <x v="408"/>
    <x v="407"/>
    <s v="MAT NO DOCUMENT"/>
    <m/>
    <m/>
    <m/>
    <m/>
    <m/>
    <m/>
    <n v="9"/>
    <m/>
    <m/>
    <m/>
    <m/>
    <m/>
    <m/>
    <m/>
    <m/>
    <m/>
    <n v="15"/>
    <m/>
    <m/>
    <m/>
    <m/>
    <m/>
    <m/>
    <m/>
    <m/>
    <m/>
    <m/>
    <m/>
    <m/>
    <m/>
    <n v="24"/>
  </r>
  <r>
    <n v="16"/>
    <x v="15"/>
    <s v="F. Geografía e Historia"/>
    <x v="408"/>
    <x v="407"/>
    <s v="MAT NO LIBRAR"/>
    <m/>
    <n v="48"/>
    <m/>
    <m/>
    <m/>
    <n v="18"/>
    <m/>
    <n v="228"/>
    <m/>
    <m/>
    <m/>
    <m/>
    <m/>
    <n v="10"/>
    <m/>
    <m/>
    <m/>
    <m/>
    <m/>
    <n v="14807"/>
    <m/>
    <n v="4"/>
    <m/>
    <m/>
    <m/>
    <m/>
    <n v="6"/>
    <m/>
    <m/>
    <m/>
    <n v="15121"/>
  </r>
  <r>
    <n v="16"/>
    <x v="15"/>
    <s v="F. Geografía e Historia"/>
    <x v="408"/>
    <x v="407"/>
    <s v="MONOGRAFÍA"/>
    <m/>
    <n v="24"/>
    <m/>
    <m/>
    <n v="22"/>
    <m/>
    <m/>
    <m/>
    <m/>
    <m/>
    <m/>
    <m/>
    <m/>
    <n v="467"/>
    <m/>
    <m/>
    <m/>
    <m/>
    <m/>
    <n v="184"/>
    <n v="2"/>
    <n v="1"/>
    <m/>
    <m/>
    <m/>
    <m/>
    <m/>
    <m/>
    <m/>
    <m/>
    <n v="700"/>
  </r>
  <r>
    <n v="16"/>
    <x v="15"/>
    <s v="F. Geografía e Historia"/>
    <x v="408"/>
    <x v="407"/>
    <s v="PARTE COLEC"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6"/>
    <x v="15"/>
    <s v="F. Geografía e Historia"/>
    <x v="408"/>
    <x v="407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6"/>
    <x v="15"/>
    <s v="F. Geografía e Historia"/>
    <x v="409"/>
    <x v="408"/>
    <s v="ANAL MONOGRAF"/>
    <n v="6"/>
    <m/>
    <n v="1"/>
    <m/>
    <n v="2"/>
    <m/>
    <m/>
    <m/>
    <m/>
    <m/>
    <n v="2524"/>
    <m/>
    <m/>
    <n v="45"/>
    <m/>
    <m/>
    <m/>
    <m/>
    <m/>
    <m/>
    <m/>
    <m/>
    <m/>
    <m/>
    <m/>
    <m/>
    <m/>
    <m/>
    <m/>
    <m/>
    <n v="2578"/>
  </r>
  <r>
    <n v="16"/>
    <x v="15"/>
    <s v="F. Geografía e Historia"/>
    <x v="409"/>
    <x v="408"/>
    <s v="ANAL PUBL PER"/>
    <n v="20"/>
    <m/>
    <m/>
    <m/>
    <n v="3"/>
    <m/>
    <m/>
    <m/>
    <m/>
    <m/>
    <m/>
    <m/>
    <m/>
    <m/>
    <m/>
    <m/>
    <m/>
    <m/>
    <m/>
    <m/>
    <m/>
    <m/>
    <m/>
    <m/>
    <m/>
    <m/>
    <m/>
    <m/>
    <m/>
    <m/>
    <n v="23"/>
  </r>
  <r>
    <n v="16"/>
    <x v="15"/>
    <s v="F. Geografía e Historia"/>
    <x v="409"/>
    <x v="408"/>
    <s v="COLECCIÓN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6"/>
    <x v="15"/>
    <s v="F. Geografía e Historia"/>
    <x v="409"/>
    <x v="408"/>
    <s v="DESCONOCIDO"/>
    <m/>
    <m/>
    <n v="1"/>
    <m/>
    <m/>
    <m/>
    <m/>
    <m/>
    <m/>
    <m/>
    <m/>
    <m/>
    <m/>
    <n v="38"/>
    <m/>
    <m/>
    <m/>
    <m/>
    <m/>
    <m/>
    <m/>
    <m/>
    <m/>
    <m/>
    <m/>
    <m/>
    <m/>
    <m/>
    <m/>
    <m/>
    <n v="39"/>
  </r>
  <r>
    <n v="16"/>
    <x v="15"/>
    <s v="F. Geografía e Historia"/>
    <x v="409"/>
    <x v="408"/>
    <s v="FONDO ANTIGUO"/>
    <m/>
    <m/>
    <m/>
    <m/>
    <n v="4"/>
    <m/>
    <m/>
    <m/>
    <m/>
    <m/>
    <m/>
    <m/>
    <m/>
    <n v="2"/>
    <m/>
    <m/>
    <m/>
    <m/>
    <m/>
    <m/>
    <m/>
    <m/>
    <m/>
    <m/>
    <m/>
    <m/>
    <m/>
    <m/>
    <m/>
    <m/>
    <n v="6"/>
  </r>
  <r>
    <n v="16"/>
    <x v="15"/>
    <s v="F. Geografía e Historia"/>
    <x v="409"/>
    <x v="408"/>
    <s v="MAT NO DOCUMENT"/>
    <m/>
    <m/>
    <m/>
    <m/>
    <m/>
    <m/>
    <n v="40"/>
    <m/>
    <m/>
    <m/>
    <m/>
    <m/>
    <m/>
    <m/>
    <n v="2"/>
    <n v="2"/>
    <n v="1"/>
    <m/>
    <m/>
    <m/>
    <m/>
    <m/>
    <m/>
    <m/>
    <m/>
    <m/>
    <m/>
    <m/>
    <m/>
    <m/>
    <n v="45"/>
  </r>
  <r>
    <n v="16"/>
    <x v="15"/>
    <s v="F. Geografía e Historia"/>
    <x v="409"/>
    <x v="408"/>
    <s v="MAT NO LIBRAR"/>
    <m/>
    <n v="224"/>
    <m/>
    <n v="267"/>
    <n v="6"/>
    <n v="21"/>
    <m/>
    <n v="12"/>
    <m/>
    <n v="4"/>
    <m/>
    <m/>
    <m/>
    <n v="5"/>
    <m/>
    <m/>
    <m/>
    <m/>
    <m/>
    <n v="22"/>
    <m/>
    <n v="11"/>
    <n v="12"/>
    <m/>
    <n v="88"/>
    <m/>
    <m/>
    <m/>
    <m/>
    <n v="5"/>
    <n v="677"/>
  </r>
  <r>
    <n v="16"/>
    <x v="15"/>
    <s v="F. Geografía e Historia"/>
    <x v="409"/>
    <x v="408"/>
    <s v="MONOGRAFÍA"/>
    <m/>
    <n v="2"/>
    <n v="11"/>
    <m/>
    <n v="3055"/>
    <m/>
    <m/>
    <n v="2"/>
    <m/>
    <n v="6"/>
    <n v="1"/>
    <m/>
    <m/>
    <n v="275047"/>
    <m/>
    <m/>
    <m/>
    <n v="47"/>
    <m/>
    <n v="8"/>
    <n v="15"/>
    <n v="26"/>
    <m/>
    <m/>
    <n v="9"/>
    <m/>
    <m/>
    <m/>
    <m/>
    <m/>
    <n v="278229"/>
  </r>
  <r>
    <n v="16"/>
    <x v="15"/>
    <s v="F. Geografía e Historia"/>
    <x v="409"/>
    <x v="408"/>
    <s v="PUBL PERIODICA"/>
    <m/>
    <m/>
    <m/>
    <m/>
    <n v="58"/>
    <m/>
    <m/>
    <m/>
    <m/>
    <m/>
    <m/>
    <m/>
    <m/>
    <n v="1203"/>
    <m/>
    <m/>
    <m/>
    <m/>
    <m/>
    <m/>
    <m/>
    <m/>
    <m/>
    <m/>
    <m/>
    <m/>
    <m/>
    <m/>
    <m/>
    <m/>
    <n v="1261"/>
  </r>
  <r>
    <n v="16"/>
    <x v="15"/>
    <s v="F. Geografía e Historia"/>
    <x v="410"/>
    <x v="409"/>
    <s v="MONOGRAFÍ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6"/>
    <x v="15"/>
    <s v="F. Geografía e Historia"/>
    <x v="411"/>
    <x v="410"/>
    <s v="MAT NO LIBRAR"/>
    <m/>
    <m/>
    <m/>
    <m/>
    <m/>
    <n v="3"/>
    <m/>
    <m/>
    <m/>
    <m/>
    <m/>
    <m/>
    <m/>
    <m/>
    <m/>
    <m/>
    <m/>
    <m/>
    <m/>
    <m/>
    <m/>
    <n v="2"/>
    <m/>
    <m/>
    <m/>
    <m/>
    <m/>
    <m/>
    <m/>
    <m/>
    <n v="5"/>
  </r>
  <r>
    <n v="16"/>
    <x v="15"/>
    <s v="F. Geografía e Historia"/>
    <x v="411"/>
    <x v="410"/>
    <s v="MONOGRAFÍA"/>
    <m/>
    <m/>
    <m/>
    <m/>
    <m/>
    <m/>
    <m/>
    <m/>
    <m/>
    <m/>
    <m/>
    <m/>
    <m/>
    <n v="356"/>
    <m/>
    <m/>
    <m/>
    <m/>
    <m/>
    <m/>
    <m/>
    <m/>
    <m/>
    <m/>
    <m/>
    <m/>
    <m/>
    <m/>
    <m/>
    <m/>
    <n v="356"/>
  </r>
  <r>
    <n v="16"/>
    <x v="15"/>
    <s v="F. Geografía e Historia"/>
    <x v="411"/>
    <x v="410"/>
    <s v="PUBL PERIODICA"/>
    <m/>
    <m/>
    <m/>
    <m/>
    <n v="122"/>
    <m/>
    <m/>
    <m/>
    <m/>
    <m/>
    <m/>
    <m/>
    <m/>
    <n v="767"/>
    <m/>
    <m/>
    <m/>
    <m/>
    <m/>
    <m/>
    <m/>
    <n v="22"/>
    <m/>
    <m/>
    <m/>
    <m/>
    <m/>
    <m/>
    <m/>
    <m/>
    <n v="911"/>
  </r>
  <r>
    <n v="16"/>
    <x v="15"/>
    <s v="F. Geografía e Historia"/>
    <x v="412"/>
    <x v="411"/>
    <s v="MAT NO DOCUMENT"/>
    <m/>
    <m/>
    <m/>
    <m/>
    <m/>
    <m/>
    <n v="8"/>
    <m/>
    <m/>
    <m/>
    <m/>
    <m/>
    <m/>
    <m/>
    <n v="3"/>
    <n v="6"/>
    <m/>
    <m/>
    <m/>
    <m/>
    <m/>
    <m/>
    <m/>
    <m/>
    <m/>
    <m/>
    <m/>
    <m/>
    <m/>
    <m/>
    <n v="17"/>
  </r>
  <r>
    <n v="16"/>
    <x v="15"/>
    <s v="F. Geografía e Historia"/>
    <x v="412"/>
    <x v="411"/>
    <s v="MAT NO LIBRAR"/>
    <m/>
    <n v="24"/>
    <m/>
    <m/>
    <m/>
    <n v="4"/>
    <m/>
    <m/>
    <n v="183"/>
    <m/>
    <m/>
    <m/>
    <m/>
    <m/>
    <m/>
    <m/>
    <m/>
    <m/>
    <m/>
    <m/>
    <m/>
    <m/>
    <m/>
    <m/>
    <m/>
    <m/>
    <n v="1950"/>
    <m/>
    <m/>
    <m/>
    <n v="2161"/>
  </r>
  <r>
    <n v="16"/>
    <x v="15"/>
    <s v="F. Geografía e Historia"/>
    <x v="412"/>
    <x v="411"/>
    <s v="MONOGRAFÍA"/>
    <m/>
    <m/>
    <m/>
    <m/>
    <n v="7"/>
    <m/>
    <m/>
    <m/>
    <m/>
    <m/>
    <m/>
    <m/>
    <m/>
    <n v="88"/>
    <m/>
    <m/>
    <m/>
    <m/>
    <m/>
    <m/>
    <m/>
    <m/>
    <m/>
    <m/>
    <m/>
    <m/>
    <m/>
    <m/>
    <m/>
    <m/>
    <n v="95"/>
  </r>
  <r>
    <n v="16"/>
    <x v="15"/>
    <s v="F. Geografía e Historia"/>
    <x v="412"/>
    <x v="411"/>
    <s v="PUBL PERIODICA"/>
    <m/>
    <m/>
    <m/>
    <m/>
    <n v="12"/>
    <m/>
    <m/>
    <m/>
    <m/>
    <m/>
    <m/>
    <m/>
    <m/>
    <n v="6"/>
    <m/>
    <m/>
    <m/>
    <m/>
    <m/>
    <m/>
    <m/>
    <m/>
    <m/>
    <m/>
    <m/>
    <m/>
    <m/>
    <m/>
    <m/>
    <m/>
    <n v="18"/>
  </r>
  <r>
    <n v="16"/>
    <x v="15"/>
    <s v="F. Geografía e Historia"/>
    <x v="413"/>
    <x v="412"/>
    <s v="ANAL MONOGRAF"/>
    <m/>
    <m/>
    <m/>
    <m/>
    <m/>
    <m/>
    <m/>
    <m/>
    <m/>
    <m/>
    <n v="1000"/>
    <m/>
    <m/>
    <m/>
    <m/>
    <m/>
    <m/>
    <m/>
    <m/>
    <m/>
    <m/>
    <m/>
    <m/>
    <m/>
    <m/>
    <m/>
    <m/>
    <m/>
    <m/>
    <m/>
    <n v="1000"/>
  </r>
  <r>
    <n v="16"/>
    <x v="15"/>
    <s v="F. Geografía e Historia"/>
    <x v="413"/>
    <x v="412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413"/>
    <x v="412"/>
    <s v="MAT NO LIBRAR"/>
    <m/>
    <m/>
    <m/>
    <m/>
    <m/>
    <n v="1"/>
    <m/>
    <n v="7"/>
    <m/>
    <m/>
    <m/>
    <m/>
    <m/>
    <m/>
    <m/>
    <m/>
    <m/>
    <m/>
    <m/>
    <m/>
    <m/>
    <m/>
    <m/>
    <m/>
    <n v="1"/>
    <m/>
    <m/>
    <m/>
    <m/>
    <m/>
    <n v="9"/>
  </r>
  <r>
    <n v="16"/>
    <x v="15"/>
    <s v="F. Geografía e Historia"/>
    <x v="413"/>
    <x v="412"/>
    <s v="MONOGRAFÍA"/>
    <m/>
    <m/>
    <m/>
    <m/>
    <n v="10"/>
    <m/>
    <m/>
    <m/>
    <m/>
    <m/>
    <m/>
    <m/>
    <m/>
    <n v="15900"/>
    <m/>
    <m/>
    <m/>
    <m/>
    <m/>
    <m/>
    <m/>
    <m/>
    <m/>
    <m/>
    <m/>
    <m/>
    <m/>
    <m/>
    <m/>
    <m/>
    <n v="15910"/>
  </r>
  <r>
    <n v="16"/>
    <x v="15"/>
    <s v="F. Geografía e Historia"/>
    <x v="413"/>
    <x v="412"/>
    <s v="PUBL PERIODICA"/>
    <m/>
    <m/>
    <m/>
    <m/>
    <m/>
    <m/>
    <m/>
    <m/>
    <m/>
    <m/>
    <m/>
    <m/>
    <m/>
    <n v="49"/>
    <m/>
    <m/>
    <m/>
    <m/>
    <m/>
    <m/>
    <m/>
    <m/>
    <m/>
    <m/>
    <m/>
    <m/>
    <m/>
    <m/>
    <m/>
    <m/>
    <n v="49"/>
  </r>
  <r>
    <n v="16"/>
    <x v="15"/>
    <s v="F. Geografía e Historia"/>
    <x v="414"/>
    <x v="412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414"/>
    <x v="412"/>
    <s v="MAT NO LIBRAR"/>
    <m/>
    <m/>
    <m/>
    <m/>
    <m/>
    <m/>
    <m/>
    <m/>
    <m/>
    <m/>
    <m/>
    <m/>
    <m/>
    <n v="8"/>
    <m/>
    <m/>
    <m/>
    <m/>
    <m/>
    <n v="43"/>
    <m/>
    <m/>
    <m/>
    <m/>
    <m/>
    <m/>
    <m/>
    <m/>
    <m/>
    <m/>
    <n v="51"/>
  </r>
  <r>
    <n v="16"/>
    <x v="15"/>
    <s v="F. Geografía e Historia"/>
    <x v="414"/>
    <x v="412"/>
    <s v="MONOGRAFÍA"/>
    <m/>
    <m/>
    <m/>
    <m/>
    <n v="7"/>
    <m/>
    <m/>
    <m/>
    <m/>
    <m/>
    <m/>
    <m/>
    <m/>
    <n v="4644"/>
    <m/>
    <m/>
    <m/>
    <m/>
    <m/>
    <n v="20"/>
    <m/>
    <m/>
    <m/>
    <m/>
    <m/>
    <m/>
    <m/>
    <m/>
    <m/>
    <m/>
    <n v="4671"/>
  </r>
  <r>
    <n v="16"/>
    <x v="15"/>
    <s v="F. Geografía e Historia"/>
    <x v="414"/>
    <x v="412"/>
    <s v="PUBL PERIODICA"/>
    <m/>
    <m/>
    <m/>
    <m/>
    <n v="9"/>
    <m/>
    <m/>
    <m/>
    <m/>
    <m/>
    <m/>
    <m/>
    <m/>
    <n v="11"/>
    <m/>
    <m/>
    <m/>
    <m/>
    <m/>
    <m/>
    <m/>
    <n v="20"/>
    <m/>
    <m/>
    <m/>
    <m/>
    <m/>
    <m/>
    <m/>
    <m/>
    <n v="40"/>
  </r>
  <r>
    <n v="16"/>
    <x v="15"/>
    <s v="F. Geografía e Historia"/>
    <x v="415"/>
    <x v="413"/>
    <s v="ANAL MONOGRAF"/>
    <m/>
    <m/>
    <m/>
    <m/>
    <m/>
    <m/>
    <m/>
    <m/>
    <m/>
    <m/>
    <n v="2232"/>
    <m/>
    <m/>
    <n v="15"/>
    <m/>
    <m/>
    <m/>
    <m/>
    <m/>
    <m/>
    <m/>
    <m/>
    <m/>
    <m/>
    <m/>
    <m/>
    <m/>
    <m/>
    <m/>
    <m/>
    <n v="2247"/>
  </r>
  <r>
    <n v="16"/>
    <x v="15"/>
    <s v="F. Geografía e Historia"/>
    <x v="415"/>
    <x v="413"/>
    <s v="COLECCIÓN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6"/>
    <x v="15"/>
    <s v="F. Geografía e Historia"/>
    <x v="415"/>
    <x v="413"/>
    <s v="DESCONOCIDO"/>
    <m/>
    <m/>
    <n v="2"/>
    <m/>
    <m/>
    <m/>
    <m/>
    <m/>
    <m/>
    <m/>
    <m/>
    <m/>
    <m/>
    <n v="3"/>
    <m/>
    <m/>
    <m/>
    <m/>
    <m/>
    <m/>
    <m/>
    <m/>
    <m/>
    <m/>
    <m/>
    <m/>
    <m/>
    <m/>
    <m/>
    <m/>
    <n v="5"/>
  </r>
  <r>
    <n v="16"/>
    <x v="15"/>
    <s v="F. Geografía e Historia"/>
    <x v="415"/>
    <x v="413"/>
    <s v="MAT NO LIBRAR"/>
    <m/>
    <m/>
    <m/>
    <m/>
    <m/>
    <m/>
    <m/>
    <m/>
    <m/>
    <m/>
    <m/>
    <m/>
    <m/>
    <m/>
    <m/>
    <m/>
    <m/>
    <m/>
    <m/>
    <n v="42"/>
    <m/>
    <n v="1"/>
    <m/>
    <m/>
    <m/>
    <m/>
    <m/>
    <m/>
    <m/>
    <m/>
    <n v="43"/>
  </r>
  <r>
    <n v="16"/>
    <x v="15"/>
    <s v="F. Geografía e Historia"/>
    <x v="415"/>
    <x v="413"/>
    <s v="MONOGRAFÍA"/>
    <m/>
    <m/>
    <m/>
    <m/>
    <n v="81"/>
    <m/>
    <m/>
    <m/>
    <m/>
    <m/>
    <m/>
    <m/>
    <m/>
    <n v="24848"/>
    <m/>
    <m/>
    <m/>
    <m/>
    <m/>
    <n v="2"/>
    <m/>
    <m/>
    <m/>
    <m/>
    <m/>
    <m/>
    <m/>
    <m/>
    <m/>
    <m/>
    <n v="24931"/>
  </r>
  <r>
    <n v="16"/>
    <x v="15"/>
    <s v="F. Geografía e Historia"/>
    <x v="415"/>
    <x v="413"/>
    <s v="PUBL PERIODICA"/>
    <m/>
    <m/>
    <m/>
    <m/>
    <m/>
    <m/>
    <m/>
    <m/>
    <m/>
    <m/>
    <m/>
    <m/>
    <m/>
    <n v="84"/>
    <m/>
    <m/>
    <m/>
    <m/>
    <m/>
    <m/>
    <m/>
    <m/>
    <m/>
    <m/>
    <m/>
    <m/>
    <m/>
    <m/>
    <m/>
    <m/>
    <n v="84"/>
  </r>
  <r>
    <n v="16"/>
    <x v="15"/>
    <s v="F. Geografía e Historia"/>
    <x v="416"/>
    <x v="414"/>
    <s v="MAT NO LIBRAR"/>
    <m/>
    <m/>
    <m/>
    <m/>
    <m/>
    <m/>
    <m/>
    <m/>
    <m/>
    <m/>
    <m/>
    <m/>
    <m/>
    <n v="1"/>
    <m/>
    <m/>
    <m/>
    <m/>
    <m/>
    <n v="3"/>
    <m/>
    <m/>
    <n v="1234"/>
    <m/>
    <n v="1"/>
    <m/>
    <m/>
    <m/>
    <m/>
    <m/>
    <n v="1239"/>
  </r>
  <r>
    <n v="16"/>
    <x v="15"/>
    <s v="F. Geografía e Historia"/>
    <x v="416"/>
    <x v="414"/>
    <s v="MONOGRAFÍA"/>
    <m/>
    <m/>
    <m/>
    <m/>
    <n v="93"/>
    <m/>
    <m/>
    <m/>
    <m/>
    <m/>
    <m/>
    <m/>
    <m/>
    <n v="1716"/>
    <m/>
    <m/>
    <m/>
    <m/>
    <m/>
    <n v="3"/>
    <n v="1"/>
    <m/>
    <m/>
    <m/>
    <m/>
    <m/>
    <m/>
    <m/>
    <m/>
    <m/>
    <n v="1813"/>
  </r>
  <r>
    <n v="16"/>
    <x v="15"/>
    <s v="F. Geografía e Historia"/>
    <x v="416"/>
    <x v="414"/>
    <s v="PERIÓDICOS"/>
    <m/>
    <m/>
    <m/>
    <m/>
    <m/>
    <m/>
    <m/>
    <m/>
    <m/>
    <m/>
    <m/>
    <m/>
    <m/>
    <m/>
    <m/>
    <m/>
    <m/>
    <m/>
    <m/>
    <m/>
    <m/>
    <m/>
    <n v="57"/>
    <m/>
    <m/>
    <m/>
    <m/>
    <m/>
    <m/>
    <m/>
    <n v="57"/>
  </r>
  <r>
    <n v="16"/>
    <x v="15"/>
    <s v="F. Geografía e Historia"/>
    <x v="416"/>
    <x v="414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417"/>
    <x v="415"/>
    <s v="MAT NO LIBRAR"/>
    <m/>
    <m/>
    <m/>
    <m/>
    <m/>
    <m/>
    <m/>
    <m/>
    <m/>
    <m/>
    <m/>
    <m/>
    <m/>
    <n v="1"/>
    <m/>
    <m/>
    <m/>
    <m/>
    <m/>
    <m/>
    <m/>
    <n v="19"/>
    <m/>
    <m/>
    <m/>
    <m/>
    <m/>
    <m/>
    <m/>
    <m/>
    <n v="20"/>
  </r>
  <r>
    <n v="16"/>
    <x v="15"/>
    <s v="F. Geografía e Historia"/>
    <x v="417"/>
    <x v="415"/>
    <s v="MONOGRAFÍA"/>
    <m/>
    <m/>
    <m/>
    <m/>
    <n v="15"/>
    <m/>
    <m/>
    <m/>
    <m/>
    <m/>
    <m/>
    <m/>
    <m/>
    <n v="3535"/>
    <m/>
    <m/>
    <m/>
    <m/>
    <m/>
    <n v="2"/>
    <n v="4"/>
    <n v="3"/>
    <m/>
    <m/>
    <m/>
    <m/>
    <m/>
    <m/>
    <m/>
    <m/>
    <n v="3559"/>
  </r>
  <r>
    <n v="16"/>
    <x v="15"/>
    <s v="F. Geografía e Historia"/>
    <x v="417"/>
    <x v="415"/>
    <s v="PUBL PERIODICA"/>
    <m/>
    <m/>
    <m/>
    <m/>
    <n v="1"/>
    <m/>
    <m/>
    <m/>
    <m/>
    <m/>
    <m/>
    <m/>
    <m/>
    <n v="124"/>
    <m/>
    <m/>
    <m/>
    <m/>
    <m/>
    <m/>
    <m/>
    <m/>
    <m/>
    <m/>
    <m/>
    <m/>
    <m/>
    <m/>
    <m/>
    <m/>
    <n v="125"/>
  </r>
  <r>
    <n v="16"/>
    <x v="15"/>
    <s v="F. Geografía e Historia"/>
    <x v="418"/>
    <x v="416"/>
    <s v="MONOGRAFÍA"/>
    <m/>
    <m/>
    <m/>
    <m/>
    <m/>
    <m/>
    <m/>
    <m/>
    <m/>
    <m/>
    <m/>
    <m/>
    <m/>
    <n v="9"/>
    <m/>
    <m/>
    <m/>
    <n v="1492"/>
    <m/>
    <m/>
    <m/>
    <m/>
    <m/>
    <m/>
    <m/>
    <m/>
    <m/>
    <m/>
    <m/>
    <m/>
    <n v="1501"/>
  </r>
  <r>
    <n v="16"/>
    <x v="15"/>
    <s v="F. Geografía e Historia"/>
    <x v="419"/>
    <x v="417"/>
    <s v="MONOGRAFÍA"/>
    <m/>
    <m/>
    <m/>
    <m/>
    <m/>
    <m/>
    <m/>
    <m/>
    <m/>
    <m/>
    <m/>
    <m/>
    <m/>
    <n v="137"/>
    <m/>
    <m/>
    <m/>
    <m/>
    <m/>
    <m/>
    <m/>
    <m/>
    <m/>
    <m/>
    <m/>
    <m/>
    <m/>
    <m/>
    <m/>
    <m/>
    <n v="137"/>
  </r>
  <r>
    <n v="16"/>
    <x v="15"/>
    <s v="F. Geografía e Historia"/>
    <x v="420"/>
    <x v="418"/>
    <s v="MAT NO DOCUMENT"/>
    <m/>
    <m/>
    <m/>
    <m/>
    <m/>
    <n v="1"/>
    <n v="9"/>
    <m/>
    <m/>
    <m/>
    <m/>
    <m/>
    <m/>
    <m/>
    <m/>
    <n v="21"/>
    <m/>
    <m/>
    <m/>
    <m/>
    <m/>
    <m/>
    <m/>
    <m/>
    <m/>
    <m/>
    <m/>
    <m/>
    <m/>
    <m/>
    <n v="31"/>
  </r>
  <r>
    <n v="16"/>
    <x v="15"/>
    <s v="F. Geografía e Historia"/>
    <x v="420"/>
    <x v="418"/>
    <s v="MAT NO LIBRAR"/>
    <m/>
    <n v="1092"/>
    <m/>
    <m/>
    <n v="1"/>
    <n v="3806"/>
    <m/>
    <m/>
    <n v="6"/>
    <n v="10549"/>
    <m/>
    <m/>
    <m/>
    <n v="5"/>
    <m/>
    <m/>
    <m/>
    <m/>
    <m/>
    <n v="9"/>
    <n v="3"/>
    <n v="22"/>
    <m/>
    <n v="1"/>
    <n v="7"/>
    <m/>
    <n v="5"/>
    <n v="1"/>
    <m/>
    <m/>
    <n v="15507"/>
  </r>
  <r>
    <n v="16"/>
    <x v="15"/>
    <s v="F. Geografía e Historia"/>
    <x v="420"/>
    <x v="418"/>
    <s v="MONOGRAFÍA"/>
    <m/>
    <n v="26"/>
    <m/>
    <m/>
    <n v="30"/>
    <n v="29"/>
    <m/>
    <m/>
    <n v="3"/>
    <n v="72"/>
    <m/>
    <m/>
    <m/>
    <n v="732"/>
    <m/>
    <m/>
    <m/>
    <n v="1"/>
    <m/>
    <m/>
    <m/>
    <n v="19"/>
    <m/>
    <m/>
    <m/>
    <m/>
    <m/>
    <m/>
    <m/>
    <m/>
    <n v="912"/>
  </r>
  <r>
    <n v="16"/>
    <x v="15"/>
    <s v="F. Geografía e Historia"/>
    <x v="420"/>
    <x v="418"/>
    <s v="PUBL PERIODICA"/>
    <m/>
    <n v="26"/>
    <m/>
    <m/>
    <n v="39"/>
    <m/>
    <m/>
    <m/>
    <m/>
    <m/>
    <m/>
    <m/>
    <m/>
    <n v="436"/>
    <m/>
    <m/>
    <m/>
    <m/>
    <m/>
    <m/>
    <m/>
    <n v="42"/>
    <m/>
    <m/>
    <m/>
    <m/>
    <m/>
    <m/>
    <m/>
    <m/>
    <n v="543"/>
  </r>
  <r>
    <n v="16"/>
    <x v="15"/>
    <s v="F. Geografía e Historia"/>
    <x v="421"/>
    <x v="419"/>
    <s v="ANAL MONOGRAF"/>
    <m/>
    <m/>
    <m/>
    <m/>
    <n v="268"/>
    <m/>
    <m/>
    <m/>
    <m/>
    <m/>
    <n v="7"/>
    <m/>
    <m/>
    <n v="1120"/>
    <m/>
    <m/>
    <m/>
    <m/>
    <m/>
    <m/>
    <m/>
    <m/>
    <m/>
    <m/>
    <m/>
    <m/>
    <m/>
    <m/>
    <m/>
    <m/>
    <n v="1395"/>
  </r>
  <r>
    <n v="16"/>
    <x v="15"/>
    <s v="F. Geografía e Historia"/>
    <x v="421"/>
    <x v="419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6"/>
    <x v="15"/>
    <s v="F. Geografía e Historia"/>
    <x v="421"/>
    <x v="419"/>
    <s v="MAT NO LIBRAR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n v="1"/>
  </r>
  <r>
    <n v="16"/>
    <x v="15"/>
    <s v="F. Geografía e Historia"/>
    <x v="421"/>
    <x v="419"/>
    <s v="MONOGRAFÍA"/>
    <m/>
    <m/>
    <n v="11"/>
    <m/>
    <n v="1602"/>
    <m/>
    <m/>
    <m/>
    <m/>
    <m/>
    <m/>
    <m/>
    <m/>
    <n v="4671"/>
    <m/>
    <m/>
    <m/>
    <n v="2"/>
    <m/>
    <m/>
    <m/>
    <m/>
    <m/>
    <m/>
    <m/>
    <m/>
    <m/>
    <m/>
    <m/>
    <m/>
    <n v="6286"/>
  </r>
  <r>
    <n v="16"/>
    <x v="15"/>
    <s v="F. Geografía e Historia"/>
    <x v="422"/>
    <x v="420"/>
    <s v="MAT NO LIBRAR"/>
    <m/>
    <m/>
    <m/>
    <m/>
    <n v="7"/>
    <m/>
    <m/>
    <m/>
    <m/>
    <m/>
    <m/>
    <m/>
    <m/>
    <n v="10"/>
    <m/>
    <m/>
    <m/>
    <m/>
    <m/>
    <m/>
    <m/>
    <m/>
    <m/>
    <m/>
    <n v="4843"/>
    <n v="64"/>
    <m/>
    <m/>
    <m/>
    <m/>
    <n v="4924"/>
  </r>
  <r>
    <n v="16"/>
    <x v="15"/>
    <s v="F. Geografía e Historia"/>
    <x v="422"/>
    <x v="420"/>
    <s v="MONOGRAFÍA"/>
    <m/>
    <m/>
    <m/>
    <m/>
    <m/>
    <m/>
    <m/>
    <m/>
    <m/>
    <m/>
    <m/>
    <m/>
    <m/>
    <n v="152"/>
    <m/>
    <m/>
    <m/>
    <m/>
    <m/>
    <m/>
    <n v="1"/>
    <n v="1"/>
    <m/>
    <m/>
    <n v="76"/>
    <n v="2"/>
    <m/>
    <m/>
    <m/>
    <m/>
    <n v="232"/>
  </r>
  <r>
    <n v="16"/>
    <x v="15"/>
    <s v="F. Geografía e Historia"/>
    <x v="423"/>
    <x v="421"/>
    <s v="MONOGRAFÍA"/>
    <m/>
    <m/>
    <m/>
    <m/>
    <n v="1"/>
    <m/>
    <m/>
    <m/>
    <m/>
    <m/>
    <m/>
    <m/>
    <m/>
    <n v="143"/>
    <m/>
    <m/>
    <m/>
    <m/>
    <m/>
    <m/>
    <m/>
    <m/>
    <m/>
    <m/>
    <m/>
    <m/>
    <m/>
    <m/>
    <m/>
    <m/>
    <n v="144"/>
  </r>
  <r>
    <n v="17"/>
    <x v="16"/>
    <s v="F. Informática"/>
    <x v="424"/>
    <x v="422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425"/>
    <x v="423"/>
    <s v="MONOGRAFÍA"/>
    <m/>
    <m/>
    <m/>
    <m/>
    <n v="9"/>
    <m/>
    <m/>
    <m/>
    <m/>
    <m/>
    <m/>
    <m/>
    <m/>
    <n v="77"/>
    <m/>
    <m/>
    <m/>
    <m/>
    <m/>
    <m/>
    <m/>
    <n v="1"/>
    <m/>
    <m/>
    <m/>
    <m/>
    <m/>
    <m/>
    <m/>
    <m/>
    <n v="87"/>
  </r>
  <r>
    <n v="17"/>
    <x v="16"/>
    <s v="F. Informática"/>
    <x v="425"/>
    <x v="423"/>
    <s v="PUBL PERIODICA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17"/>
    <x v="16"/>
    <s v="F. Informática"/>
    <x v="426"/>
    <x v="424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17"/>
    <x v="16"/>
    <s v="F. Informática"/>
    <x v="426"/>
    <x v="424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7"/>
    <x v="16"/>
    <s v="F. Informática"/>
    <x v="426"/>
    <x v="424"/>
    <s v="MAT NO LIBRAR"/>
    <m/>
    <n v="4"/>
    <m/>
    <m/>
    <m/>
    <m/>
    <m/>
    <m/>
    <m/>
    <m/>
    <m/>
    <m/>
    <n v="1"/>
    <n v="1"/>
    <m/>
    <m/>
    <m/>
    <m/>
    <m/>
    <m/>
    <m/>
    <n v="1"/>
    <m/>
    <m/>
    <m/>
    <m/>
    <m/>
    <m/>
    <m/>
    <m/>
    <n v="7"/>
  </r>
  <r>
    <n v="17"/>
    <x v="16"/>
    <s v="F. Informática"/>
    <x v="426"/>
    <x v="424"/>
    <s v="MONOGRAFÍA"/>
    <m/>
    <n v="5"/>
    <m/>
    <m/>
    <n v="9"/>
    <m/>
    <m/>
    <m/>
    <m/>
    <m/>
    <m/>
    <m/>
    <m/>
    <n v="5963"/>
    <m/>
    <m/>
    <m/>
    <n v="6"/>
    <m/>
    <m/>
    <m/>
    <n v="10"/>
    <m/>
    <n v="2"/>
    <m/>
    <m/>
    <m/>
    <m/>
    <m/>
    <m/>
    <n v="5995"/>
  </r>
  <r>
    <n v="17"/>
    <x v="16"/>
    <s v="F. Informática"/>
    <x v="426"/>
    <x v="424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7"/>
    <x v="16"/>
    <s v="F. Informática"/>
    <x v="427"/>
    <x v="425"/>
    <s v="DESCONOCIDO"/>
    <m/>
    <m/>
    <m/>
    <m/>
    <n v="2"/>
    <m/>
    <m/>
    <m/>
    <m/>
    <m/>
    <m/>
    <m/>
    <m/>
    <n v="2"/>
    <m/>
    <m/>
    <m/>
    <m/>
    <m/>
    <m/>
    <m/>
    <m/>
    <m/>
    <m/>
    <m/>
    <m/>
    <m/>
    <m/>
    <m/>
    <m/>
    <n v="4"/>
  </r>
  <r>
    <n v="17"/>
    <x v="16"/>
    <s v="F. Informática"/>
    <x v="427"/>
    <x v="425"/>
    <s v="MAT NO LIBRAR"/>
    <m/>
    <n v="300"/>
    <m/>
    <m/>
    <n v="1"/>
    <n v="26"/>
    <m/>
    <m/>
    <m/>
    <m/>
    <m/>
    <m/>
    <m/>
    <n v="3"/>
    <m/>
    <m/>
    <m/>
    <m/>
    <m/>
    <m/>
    <m/>
    <n v="10"/>
    <n v="19"/>
    <m/>
    <m/>
    <m/>
    <n v="24"/>
    <m/>
    <m/>
    <m/>
    <n v="383"/>
  </r>
  <r>
    <n v="17"/>
    <x v="16"/>
    <s v="F. Informática"/>
    <x v="427"/>
    <x v="425"/>
    <s v="MONOGRAFÍA"/>
    <m/>
    <n v="22"/>
    <m/>
    <m/>
    <n v="1008"/>
    <m/>
    <m/>
    <m/>
    <m/>
    <m/>
    <m/>
    <m/>
    <m/>
    <n v="2508"/>
    <m/>
    <m/>
    <m/>
    <n v="6"/>
    <m/>
    <m/>
    <m/>
    <n v="60"/>
    <m/>
    <n v="1"/>
    <m/>
    <m/>
    <m/>
    <m/>
    <m/>
    <m/>
    <n v="3605"/>
  </r>
  <r>
    <n v="17"/>
    <x v="16"/>
    <s v="F. Informática"/>
    <x v="427"/>
    <x v="425"/>
    <s v="PUBL PERIODICA"/>
    <m/>
    <m/>
    <m/>
    <m/>
    <n v="113"/>
    <m/>
    <m/>
    <m/>
    <m/>
    <m/>
    <m/>
    <m/>
    <m/>
    <n v="708"/>
    <m/>
    <m/>
    <m/>
    <m/>
    <m/>
    <m/>
    <m/>
    <m/>
    <m/>
    <m/>
    <m/>
    <m/>
    <m/>
    <m/>
    <m/>
    <m/>
    <n v="821"/>
  </r>
  <r>
    <n v="17"/>
    <x v="16"/>
    <s v="F. Informática"/>
    <x v="428"/>
    <x v="426"/>
    <s v="ANAL MONOGRAF"/>
    <m/>
    <m/>
    <m/>
    <m/>
    <m/>
    <m/>
    <m/>
    <m/>
    <m/>
    <m/>
    <n v="2"/>
    <m/>
    <m/>
    <n v="1"/>
    <m/>
    <m/>
    <m/>
    <m/>
    <m/>
    <m/>
    <m/>
    <m/>
    <m/>
    <m/>
    <m/>
    <m/>
    <m/>
    <m/>
    <m/>
    <m/>
    <n v="3"/>
  </r>
  <r>
    <n v="17"/>
    <x v="16"/>
    <s v="F. Informática"/>
    <x v="428"/>
    <x v="426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428"/>
    <x v="426"/>
    <s v="MAT NO LIBRAR"/>
    <m/>
    <n v="1"/>
    <m/>
    <m/>
    <m/>
    <n v="1"/>
    <m/>
    <m/>
    <m/>
    <m/>
    <m/>
    <m/>
    <m/>
    <m/>
    <m/>
    <m/>
    <m/>
    <m/>
    <m/>
    <m/>
    <m/>
    <m/>
    <m/>
    <m/>
    <m/>
    <m/>
    <m/>
    <m/>
    <m/>
    <m/>
    <n v="2"/>
  </r>
  <r>
    <n v="17"/>
    <x v="16"/>
    <s v="F. Informática"/>
    <x v="428"/>
    <x v="426"/>
    <s v="MONOGRAFÍA"/>
    <m/>
    <m/>
    <m/>
    <m/>
    <n v="1"/>
    <m/>
    <m/>
    <n v="1"/>
    <m/>
    <m/>
    <m/>
    <m/>
    <m/>
    <n v="759"/>
    <m/>
    <m/>
    <m/>
    <n v="58"/>
    <m/>
    <m/>
    <m/>
    <m/>
    <m/>
    <m/>
    <m/>
    <m/>
    <m/>
    <m/>
    <m/>
    <m/>
    <n v="819"/>
  </r>
  <r>
    <n v="17"/>
    <x v="16"/>
    <s v="F. Informática"/>
    <x v="428"/>
    <x v="426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7"/>
    <x v="16"/>
    <s v="F. Informática"/>
    <x v="429"/>
    <x v="427"/>
    <s v="MAT NO LIBRAR"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n v="2"/>
  </r>
  <r>
    <n v="17"/>
    <x v="16"/>
    <s v="F. Informática"/>
    <x v="429"/>
    <x v="427"/>
    <s v="MONOGRAFÍA"/>
    <m/>
    <m/>
    <m/>
    <m/>
    <n v="3"/>
    <m/>
    <m/>
    <m/>
    <m/>
    <m/>
    <m/>
    <m/>
    <m/>
    <n v="1436"/>
    <m/>
    <m/>
    <m/>
    <m/>
    <m/>
    <m/>
    <m/>
    <m/>
    <m/>
    <m/>
    <m/>
    <m/>
    <m/>
    <m/>
    <m/>
    <m/>
    <n v="1439"/>
  </r>
  <r>
    <n v="17"/>
    <x v="16"/>
    <s v="F. Informática"/>
    <x v="430"/>
    <x v="428"/>
    <s v="MAT NO LIBRAR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7"/>
    <x v="16"/>
    <s v="F. Informática"/>
    <x v="430"/>
    <x v="428"/>
    <s v="MONOGRAFÍA"/>
    <m/>
    <m/>
    <m/>
    <m/>
    <n v="2"/>
    <m/>
    <m/>
    <m/>
    <m/>
    <m/>
    <m/>
    <m/>
    <m/>
    <n v="74"/>
    <m/>
    <m/>
    <m/>
    <m/>
    <m/>
    <m/>
    <m/>
    <m/>
    <m/>
    <m/>
    <m/>
    <m/>
    <m/>
    <m/>
    <m/>
    <m/>
    <n v="76"/>
  </r>
  <r>
    <n v="17"/>
    <x v="16"/>
    <s v="F. Informática"/>
    <x v="430"/>
    <x v="428"/>
    <s v="PUBL PERIODICA"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17"/>
    <x v="16"/>
    <s v="F. Informática"/>
    <x v="431"/>
    <x v="429"/>
    <s v="MAT NO LIBRAR"/>
    <m/>
    <m/>
    <m/>
    <m/>
    <m/>
    <m/>
    <m/>
    <m/>
    <m/>
    <m/>
    <m/>
    <n v="389"/>
    <m/>
    <m/>
    <m/>
    <m/>
    <m/>
    <m/>
    <m/>
    <m/>
    <m/>
    <m/>
    <m/>
    <m/>
    <m/>
    <m/>
    <m/>
    <m/>
    <m/>
    <m/>
    <n v="389"/>
  </r>
  <r>
    <n v="17"/>
    <x v="16"/>
    <s v="F. Informática"/>
    <x v="431"/>
    <x v="429"/>
    <s v="MONOGRAFÍ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7"/>
    <x v="16"/>
    <s v="F. Informática"/>
    <x v="432"/>
    <x v="430"/>
    <s v="MAT NO DOCUMENT"/>
    <m/>
    <m/>
    <m/>
    <m/>
    <m/>
    <m/>
    <m/>
    <m/>
    <m/>
    <m/>
    <m/>
    <m/>
    <m/>
    <m/>
    <m/>
    <n v="48"/>
    <m/>
    <m/>
    <m/>
    <m/>
    <m/>
    <m/>
    <m/>
    <m/>
    <m/>
    <m/>
    <m/>
    <m/>
    <m/>
    <m/>
    <n v="48"/>
  </r>
  <r>
    <n v="17"/>
    <x v="16"/>
    <s v="F. Informática"/>
    <x v="433"/>
    <x v="431"/>
    <s v="MAT NO DOCUMENT"/>
    <m/>
    <m/>
    <m/>
    <m/>
    <m/>
    <m/>
    <m/>
    <m/>
    <m/>
    <m/>
    <m/>
    <m/>
    <m/>
    <m/>
    <m/>
    <n v="39"/>
    <m/>
    <m/>
    <m/>
    <m/>
    <m/>
    <m/>
    <m/>
    <m/>
    <m/>
    <m/>
    <m/>
    <m/>
    <m/>
    <m/>
    <n v="39"/>
  </r>
  <r>
    <n v="17"/>
    <x v="16"/>
    <s v="F. Informática"/>
    <x v="434"/>
    <x v="432"/>
    <s v="MAT NO DOCUMENT"/>
    <m/>
    <m/>
    <m/>
    <m/>
    <m/>
    <m/>
    <m/>
    <m/>
    <m/>
    <m/>
    <m/>
    <m/>
    <m/>
    <m/>
    <m/>
    <n v="11"/>
    <m/>
    <m/>
    <m/>
    <m/>
    <m/>
    <m/>
    <m/>
    <m/>
    <m/>
    <m/>
    <m/>
    <m/>
    <m/>
    <m/>
    <n v="11"/>
  </r>
  <r>
    <n v="17"/>
    <x v="16"/>
    <s v="F. Informática"/>
    <x v="435"/>
    <x v="433"/>
    <s v="DESCONOCIDO"/>
    <m/>
    <m/>
    <m/>
    <m/>
    <n v="1"/>
    <m/>
    <m/>
    <m/>
    <m/>
    <m/>
    <m/>
    <m/>
    <m/>
    <n v="5"/>
    <m/>
    <m/>
    <m/>
    <m/>
    <m/>
    <m/>
    <m/>
    <m/>
    <m/>
    <m/>
    <m/>
    <m/>
    <m/>
    <m/>
    <m/>
    <m/>
    <n v="6"/>
  </r>
  <r>
    <n v="17"/>
    <x v="16"/>
    <s v="F. Informática"/>
    <x v="435"/>
    <x v="433"/>
    <s v="MAT NO LIBRAR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7"/>
    <x v="16"/>
    <s v="F. Informática"/>
    <x v="435"/>
    <x v="433"/>
    <s v="MONOGRAFÍA"/>
    <m/>
    <m/>
    <m/>
    <m/>
    <n v="85"/>
    <m/>
    <m/>
    <m/>
    <m/>
    <m/>
    <m/>
    <m/>
    <m/>
    <n v="14736"/>
    <m/>
    <m/>
    <m/>
    <n v="1"/>
    <m/>
    <m/>
    <m/>
    <n v="41"/>
    <m/>
    <m/>
    <m/>
    <m/>
    <m/>
    <m/>
    <m/>
    <m/>
    <n v="14863"/>
  </r>
  <r>
    <n v="17"/>
    <x v="16"/>
    <s v="F. Informática"/>
    <x v="436"/>
    <x v="434"/>
    <s v="MONOGRAFÍA"/>
    <m/>
    <m/>
    <m/>
    <m/>
    <m/>
    <m/>
    <m/>
    <m/>
    <m/>
    <m/>
    <m/>
    <m/>
    <m/>
    <n v="236"/>
    <m/>
    <m/>
    <m/>
    <n v="1"/>
    <m/>
    <n v="1"/>
    <m/>
    <n v="4"/>
    <m/>
    <m/>
    <m/>
    <m/>
    <m/>
    <m/>
    <m/>
    <m/>
    <n v="242"/>
  </r>
  <r>
    <n v="17"/>
    <x v="16"/>
    <s v="F. Informática"/>
    <x v="436"/>
    <x v="434"/>
    <s v="PUBL PERIODICA"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7"/>
    <x v="16"/>
    <s v="F. Informática"/>
    <x v="437"/>
    <x v="435"/>
    <s v="MAT NO DOCUMENT"/>
    <m/>
    <m/>
    <m/>
    <m/>
    <m/>
    <m/>
    <n v="3"/>
    <m/>
    <m/>
    <m/>
    <m/>
    <m/>
    <m/>
    <m/>
    <m/>
    <n v="9"/>
    <m/>
    <m/>
    <m/>
    <m/>
    <m/>
    <m/>
    <m/>
    <m/>
    <m/>
    <m/>
    <m/>
    <m/>
    <m/>
    <m/>
    <n v="12"/>
  </r>
  <r>
    <n v="17"/>
    <x v="16"/>
    <s v="F. Informática"/>
    <x v="438"/>
    <x v="436"/>
    <s v="MONOGRAFÍA"/>
    <m/>
    <m/>
    <m/>
    <m/>
    <n v="75"/>
    <m/>
    <m/>
    <m/>
    <m/>
    <m/>
    <m/>
    <m/>
    <m/>
    <m/>
    <m/>
    <m/>
    <m/>
    <n v="100"/>
    <m/>
    <m/>
    <m/>
    <m/>
    <m/>
    <m/>
    <m/>
    <m/>
    <m/>
    <m/>
    <m/>
    <m/>
    <n v="175"/>
  </r>
  <r>
    <n v="17"/>
    <x v="16"/>
    <s v="F. Informática"/>
    <x v="439"/>
    <x v="437"/>
    <s v="MONOGRAFÍA"/>
    <m/>
    <m/>
    <m/>
    <m/>
    <n v="246"/>
    <m/>
    <m/>
    <m/>
    <m/>
    <m/>
    <m/>
    <m/>
    <m/>
    <m/>
    <m/>
    <m/>
    <m/>
    <n v="5"/>
    <m/>
    <m/>
    <m/>
    <m/>
    <m/>
    <m/>
    <m/>
    <m/>
    <m/>
    <m/>
    <m/>
    <m/>
    <n v="251"/>
  </r>
  <r>
    <n v="17"/>
    <x v="16"/>
    <s v="F. Informática"/>
    <x v="440"/>
    <x v="438"/>
    <s v="MONOGRAFÍA"/>
    <m/>
    <m/>
    <m/>
    <m/>
    <n v="178"/>
    <m/>
    <m/>
    <m/>
    <m/>
    <m/>
    <m/>
    <m/>
    <m/>
    <m/>
    <m/>
    <m/>
    <m/>
    <n v="4"/>
    <m/>
    <m/>
    <m/>
    <m/>
    <m/>
    <m/>
    <m/>
    <m/>
    <m/>
    <m/>
    <m/>
    <m/>
    <n v="182"/>
  </r>
  <r>
    <n v="17"/>
    <x v="16"/>
    <s v="F. Informática"/>
    <x v="441"/>
    <x v="439"/>
    <s v="MAT NO LIBRAR"/>
    <m/>
    <m/>
    <m/>
    <m/>
    <m/>
    <m/>
    <m/>
    <m/>
    <m/>
    <m/>
    <m/>
    <m/>
    <m/>
    <m/>
    <m/>
    <m/>
    <m/>
    <m/>
    <m/>
    <m/>
    <m/>
    <m/>
    <m/>
    <m/>
    <m/>
    <m/>
    <n v="23"/>
    <m/>
    <m/>
    <m/>
    <n v="23"/>
  </r>
  <r>
    <n v="17"/>
    <x v="16"/>
    <s v="F. Informática"/>
    <x v="441"/>
    <x v="439"/>
    <s v="MONOGRAFÍA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7"/>
    <x v="16"/>
    <s v="F. Informática"/>
    <x v="442"/>
    <x v="440"/>
    <s v="MONOGRAFÍA"/>
    <m/>
    <m/>
    <m/>
    <m/>
    <n v="675"/>
    <m/>
    <m/>
    <m/>
    <m/>
    <m/>
    <m/>
    <m/>
    <m/>
    <m/>
    <m/>
    <m/>
    <m/>
    <n v="2"/>
    <m/>
    <m/>
    <m/>
    <m/>
    <m/>
    <m/>
    <m/>
    <m/>
    <m/>
    <m/>
    <m/>
    <m/>
    <n v="677"/>
  </r>
  <r>
    <n v="17"/>
    <x v="16"/>
    <s v="F. Informática"/>
    <x v="443"/>
    <x v="441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7"/>
    <x v="16"/>
    <s v="F. Informática"/>
    <x v="443"/>
    <x v="441"/>
    <s v="MONOGRAFÍA"/>
    <m/>
    <m/>
    <m/>
    <m/>
    <n v="2"/>
    <m/>
    <m/>
    <m/>
    <m/>
    <m/>
    <m/>
    <m/>
    <m/>
    <n v="1740"/>
    <m/>
    <m/>
    <m/>
    <n v="9"/>
    <m/>
    <m/>
    <m/>
    <m/>
    <m/>
    <m/>
    <m/>
    <m/>
    <m/>
    <m/>
    <m/>
    <m/>
    <n v="1751"/>
  </r>
  <r>
    <n v="17"/>
    <x v="16"/>
    <s v="F. Informática"/>
    <x v="443"/>
    <x v="441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444"/>
    <x v="442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7"/>
    <x v="16"/>
    <s v="F. Informática"/>
    <x v="444"/>
    <x v="442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444"/>
    <x v="442"/>
    <s v="MONOGRAFÍA"/>
    <m/>
    <m/>
    <m/>
    <m/>
    <m/>
    <m/>
    <m/>
    <m/>
    <m/>
    <m/>
    <m/>
    <m/>
    <m/>
    <n v="465"/>
    <m/>
    <m/>
    <m/>
    <n v="3"/>
    <m/>
    <m/>
    <m/>
    <m/>
    <m/>
    <m/>
    <m/>
    <m/>
    <m/>
    <m/>
    <m/>
    <m/>
    <n v="468"/>
  </r>
  <r>
    <n v="17"/>
    <x v="16"/>
    <s v="F. Informática"/>
    <x v="444"/>
    <x v="442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7"/>
    <x v="16"/>
    <s v="F. Informática"/>
    <x v="445"/>
    <x v="443"/>
    <s v="MAT NO DOCUMENT"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n v="6"/>
  </r>
  <r>
    <n v="17"/>
    <x v="16"/>
    <s v="F. Informática"/>
    <x v="445"/>
    <x v="443"/>
    <s v="MAT NO LIBRAR"/>
    <m/>
    <m/>
    <m/>
    <m/>
    <m/>
    <n v="725"/>
    <m/>
    <m/>
    <m/>
    <m/>
    <m/>
    <n v="5"/>
    <m/>
    <n v="9"/>
    <m/>
    <m/>
    <m/>
    <m/>
    <m/>
    <m/>
    <m/>
    <m/>
    <m/>
    <m/>
    <m/>
    <m/>
    <n v="15"/>
    <m/>
    <m/>
    <m/>
    <n v="754"/>
  </r>
  <r>
    <n v="17"/>
    <x v="16"/>
    <s v="F. Informática"/>
    <x v="445"/>
    <x v="443"/>
    <s v="MONOGRAFÍA"/>
    <m/>
    <m/>
    <m/>
    <m/>
    <m/>
    <n v="13"/>
    <m/>
    <m/>
    <m/>
    <m/>
    <m/>
    <m/>
    <m/>
    <n v="169"/>
    <m/>
    <m/>
    <m/>
    <m/>
    <m/>
    <m/>
    <m/>
    <m/>
    <m/>
    <m/>
    <m/>
    <m/>
    <n v="1"/>
    <m/>
    <m/>
    <m/>
    <n v="183"/>
  </r>
  <r>
    <n v="17"/>
    <x v="16"/>
    <s v="F. Informática"/>
    <x v="446"/>
    <x v="444"/>
    <s v="MONOGRAFÍA"/>
    <m/>
    <m/>
    <m/>
    <m/>
    <m/>
    <m/>
    <m/>
    <m/>
    <m/>
    <m/>
    <m/>
    <m/>
    <m/>
    <n v="364"/>
    <m/>
    <m/>
    <m/>
    <n v="11"/>
    <m/>
    <m/>
    <m/>
    <m/>
    <m/>
    <m/>
    <m/>
    <m/>
    <m/>
    <m/>
    <m/>
    <m/>
    <n v="375"/>
  </r>
  <r>
    <n v="17"/>
    <x v="16"/>
    <s v="F. Informática"/>
    <x v="447"/>
    <x v="445"/>
    <s v="MAT NO LIBRAR"/>
    <m/>
    <m/>
    <m/>
    <m/>
    <n v="1"/>
    <n v="1"/>
    <m/>
    <m/>
    <m/>
    <m/>
    <m/>
    <m/>
    <m/>
    <n v="1"/>
    <m/>
    <m/>
    <m/>
    <m/>
    <m/>
    <m/>
    <m/>
    <n v="4"/>
    <m/>
    <m/>
    <m/>
    <m/>
    <m/>
    <m/>
    <m/>
    <n v="1"/>
    <n v="8"/>
  </r>
  <r>
    <n v="17"/>
    <x v="16"/>
    <s v="F. Informática"/>
    <x v="447"/>
    <x v="445"/>
    <s v="MONOGRAFÍA"/>
    <m/>
    <n v="1"/>
    <m/>
    <m/>
    <n v="1"/>
    <m/>
    <m/>
    <m/>
    <m/>
    <m/>
    <m/>
    <m/>
    <m/>
    <n v="731"/>
    <m/>
    <m/>
    <m/>
    <n v="53"/>
    <m/>
    <m/>
    <m/>
    <n v="1"/>
    <m/>
    <m/>
    <m/>
    <m/>
    <m/>
    <m/>
    <m/>
    <m/>
    <n v="787"/>
  </r>
  <r>
    <n v="17"/>
    <x v="16"/>
    <s v="F. Informática"/>
    <x v="447"/>
    <x v="445"/>
    <s v="PERIÓDICOS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447"/>
    <x v="44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48"/>
    <x v="446"/>
    <s v="MAT NO LIBRAR"/>
    <m/>
    <m/>
    <m/>
    <m/>
    <m/>
    <n v="5"/>
    <m/>
    <m/>
    <m/>
    <m/>
    <m/>
    <m/>
    <m/>
    <m/>
    <m/>
    <m/>
    <m/>
    <m/>
    <m/>
    <m/>
    <m/>
    <m/>
    <m/>
    <m/>
    <m/>
    <m/>
    <m/>
    <m/>
    <m/>
    <n v="4"/>
    <n v="9"/>
  </r>
  <r>
    <n v="18"/>
    <x v="17"/>
    <s v="F. Medicina"/>
    <x v="448"/>
    <x v="446"/>
    <s v="MONOGRAFÍA"/>
    <m/>
    <m/>
    <m/>
    <m/>
    <m/>
    <m/>
    <m/>
    <m/>
    <m/>
    <m/>
    <m/>
    <m/>
    <m/>
    <n v="23"/>
    <m/>
    <m/>
    <m/>
    <m/>
    <m/>
    <m/>
    <m/>
    <m/>
    <m/>
    <m/>
    <m/>
    <m/>
    <m/>
    <m/>
    <m/>
    <m/>
    <n v="23"/>
  </r>
  <r>
    <n v="18"/>
    <x v="17"/>
    <s v="F. Medicina"/>
    <x v="449"/>
    <x v="447"/>
    <s v="ANAL MONOGRAF"/>
    <m/>
    <m/>
    <m/>
    <m/>
    <n v="3"/>
    <m/>
    <m/>
    <m/>
    <m/>
    <m/>
    <n v="2"/>
    <m/>
    <m/>
    <n v="7"/>
    <m/>
    <m/>
    <m/>
    <m/>
    <m/>
    <m/>
    <m/>
    <m/>
    <m/>
    <m/>
    <m/>
    <m/>
    <m/>
    <m/>
    <m/>
    <m/>
    <n v="12"/>
  </r>
  <r>
    <n v="18"/>
    <x v="17"/>
    <s v="F. Medicina"/>
    <x v="449"/>
    <x v="447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8"/>
    <x v="17"/>
    <s v="F. Medicina"/>
    <x v="449"/>
    <x v="447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49"/>
    <x v="447"/>
    <s v="DESCONOCIDO"/>
    <m/>
    <m/>
    <m/>
    <m/>
    <m/>
    <m/>
    <m/>
    <m/>
    <m/>
    <m/>
    <m/>
    <m/>
    <m/>
    <n v="1"/>
    <m/>
    <m/>
    <m/>
    <n v="1"/>
    <m/>
    <m/>
    <m/>
    <m/>
    <m/>
    <m/>
    <m/>
    <m/>
    <m/>
    <m/>
    <m/>
    <m/>
    <n v="2"/>
  </r>
  <r>
    <n v="18"/>
    <x v="17"/>
    <s v="F. Medicina"/>
    <x v="449"/>
    <x v="447"/>
    <s v="FONDO ANTIGUO"/>
    <m/>
    <m/>
    <n v="1"/>
    <m/>
    <n v="98"/>
    <m/>
    <m/>
    <m/>
    <m/>
    <m/>
    <m/>
    <m/>
    <m/>
    <n v="55"/>
    <m/>
    <m/>
    <m/>
    <n v="11"/>
    <m/>
    <m/>
    <m/>
    <m/>
    <m/>
    <m/>
    <m/>
    <m/>
    <m/>
    <m/>
    <m/>
    <m/>
    <n v="165"/>
  </r>
  <r>
    <n v="18"/>
    <x v="17"/>
    <s v="F. Medicina"/>
    <x v="449"/>
    <x v="447"/>
    <s v="MAT NO LIBRAR"/>
    <m/>
    <m/>
    <m/>
    <m/>
    <m/>
    <m/>
    <m/>
    <n v="4"/>
    <m/>
    <m/>
    <m/>
    <m/>
    <m/>
    <m/>
    <m/>
    <m/>
    <m/>
    <n v="17"/>
    <m/>
    <n v="7"/>
    <m/>
    <m/>
    <m/>
    <m/>
    <m/>
    <m/>
    <m/>
    <m/>
    <m/>
    <m/>
    <n v="28"/>
  </r>
  <r>
    <n v="18"/>
    <x v="17"/>
    <s v="F. Medicina"/>
    <x v="449"/>
    <x v="447"/>
    <s v="MONOGRAFÍA"/>
    <m/>
    <m/>
    <m/>
    <m/>
    <n v="6667"/>
    <m/>
    <m/>
    <m/>
    <m/>
    <m/>
    <m/>
    <m/>
    <m/>
    <n v="8448"/>
    <m/>
    <m/>
    <m/>
    <n v="7709"/>
    <m/>
    <m/>
    <m/>
    <m/>
    <m/>
    <m/>
    <m/>
    <m/>
    <m/>
    <m/>
    <m/>
    <m/>
    <n v="22824"/>
  </r>
  <r>
    <n v="18"/>
    <x v="17"/>
    <s v="F. Medicina"/>
    <x v="449"/>
    <x v="447"/>
    <s v="PUBL PERIODICA"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n v="6"/>
  </r>
  <r>
    <n v="18"/>
    <x v="17"/>
    <s v="F. Medicina"/>
    <x v="450"/>
    <x v="448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50"/>
    <x v="448"/>
    <s v="MAT NO DOCUMENT"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</r>
  <r>
    <n v="18"/>
    <x v="17"/>
    <s v="F. Medicina"/>
    <x v="450"/>
    <x v="448"/>
    <s v="MAT NO LIBRAR"/>
    <m/>
    <n v="68"/>
    <m/>
    <m/>
    <m/>
    <m/>
    <m/>
    <n v="2"/>
    <m/>
    <m/>
    <m/>
    <m/>
    <m/>
    <m/>
    <m/>
    <m/>
    <m/>
    <m/>
    <m/>
    <m/>
    <m/>
    <m/>
    <n v="232"/>
    <m/>
    <m/>
    <m/>
    <m/>
    <m/>
    <m/>
    <m/>
    <n v="302"/>
  </r>
  <r>
    <n v="18"/>
    <x v="17"/>
    <s v="F. Medicina"/>
    <x v="450"/>
    <x v="448"/>
    <s v="MONOGRAFÍA"/>
    <m/>
    <n v="3"/>
    <n v="1"/>
    <m/>
    <n v="41"/>
    <m/>
    <m/>
    <m/>
    <m/>
    <m/>
    <m/>
    <m/>
    <m/>
    <n v="324"/>
    <m/>
    <m/>
    <m/>
    <n v="4"/>
    <m/>
    <m/>
    <n v="1"/>
    <n v="1"/>
    <n v="427"/>
    <m/>
    <m/>
    <m/>
    <m/>
    <m/>
    <m/>
    <m/>
    <n v="802"/>
  </r>
  <r>
    <n v="18"/>
    <x v="17"/>
    <s v="F. Medicina"/>
    <x v="450"/>
    <x v="448"/>
    <s v="PUBL PERIODICA"/>
    <m/>
    <m/>
    <m/>
    <m/>
    <n v="9"/>
    <m/>
    <m/>
    <m/>
    <m/>
    <m/>
    <m/>
    <m/>
    <m/>
    <n v="29"/>
    <m/>
    <m/>
    <m/>
    <m/>
    <m/>
    <m/>
    <m/>
    <m/>
    <m/>
    <m/>
    <m/>
    <m/>
    <m/>
    <m/>
    <m/>
    <m/>
    <n v="38"/>
  </r>
  <r>
    <n v="18"/>
    <x v="17"/>
    <s v="F. Medicina"/>
    <x v="451"/>
    <x v="449"/>
    <s v="ANAL MONOGRAF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18"/>
    <x v="17"/>
    <s v="F. Medicina"/>
    <x v="451"/>
    <x v="449"/>
    <s v="ANAL PUBL PER"/>
    <n v="2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3"/>
  </r>
  <r>
    <n v="18"/>
    <x v="17"/>
    <s v="F. Medicina"/>
    <x v="451"/>
    <x v="449"/>
    <s v="DESCONOCIDO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8"/>
    <x v="17"/>
    <s v="F. Medicina"/>
    <x v="451"/>
    <x v="449"/>
    <s v="FONDO ANTIGUO"/>
    <m/>
    <m/>
    <m/>
    <m/>
    <n v="2"/>
    <m/>
    <m/>
    <m/>
    <m/>
    <m/>
    <m/>
    <m/>
    <m/>
    <n v="1"/>
    <m/>
    <m/>
    <m/>
    <m/>
    <m/>
    <m/>
    <m/>
    <m/>
    <m/>
    <m/>
    <m/>
    <m/>
    <m/>
    <m/>
    <m/>
    <m/>
    <n v="3"/>
  </r>
  <r>
    <n v="18"/>
    <x v="17"/>
    <s v="F. Medicina"/>
    <x v="451"/>
    <x v="449"/>
    <s v="MAT NO LIBRAR"/>
    <m/>
    <n v="18"/>
    <m/>
    <n v="31"/>
    <m/>
    <n v="1"/>
    <m/>
    <n v="21"/>
    <m/>
    <m/>
    <m/>
    <m/>
    <m/>
    <n v="5"/>
    <m/>
    <m/>
    <m/>
    <m/>
    <m/>
    <n v="1"/>
    <m/>
    <n v="11"/>
    <n v="10"/>
    <m/>
    <m/>
    <m/>
    <n v="39"/>
    <m/>
    <m/>
    <n v="24"/>
    <n v="161"/>
  </r>
  <r>
    <n v="18"/>
    <x v="17"/>
    <s v="F. Medicina"/>
    <x v="451"/>
    <x v="449"/>
    <s v="MONOGRAFÍA"/>
    <m/>
    <m/>
    <n v="1"/>
    <m/>
    <n v="487"/>
    <m/>
    <m/>
    <m/>
    <m/>
    <m/>
    <m/>
    <m/>
    <m/>
    <n v="51742"/>
    <m/>
    <m/>
    <m/>
    <n v="194"/>
    <m/>
    <n v="1"/>
    <m/>
    <n v="26"/>
    <m/>
    <m/>
    <m/>
    <m/>
    <m/>
    <m/>
    <m/>
    <m/>
    <n v="52451"/>
  </r>
  <r>
    <n v="18"/>
    <x v="17"/>
    <s v="F. Medicina"/>
    <x v="451"/>
    <x v="449"/>
    <s v="PUBL PERIODICA"/>
    <m/>
    <m/>
    <m/>
    <m/>
    <n v="57"/>
    <m/>
    <m/>
    <m/>
    <m/>
    <m/>
    <m/>
    <m/>
    <m/>
    <n v="343"/>
    <m/>
    <m/>
    <m/>
    <m/>
    <m/>
    <m/>
    <m/>
    <m/>
    <m/>
    <m/>
    <m/>
    <m/>
    <m/>
    <m/>
    <m/>
    <m/>
    <n v="400"/>
  </r>
  <r>
    <n v="18"/>
    <x v="17"/>
    <s v="F. Medicina"/>
    <x v="452"/>
    <x v="450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8"/>
    <x v="17"/>
    <s v="F. Medicina"/>
    <x v="452"/>
    <x v="450"/>
    <s v="DESCONOCIDO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452"/>
    <x v="450"/>
    <s v="MAT NO LIBRAR"/>
    <m/>
    <m/>
    <m/>
    <n v="2"/>
    <m/>
    <m/>
    <m/>
    <n v="2"/>
    <m/>
    <m/>
    <m/>
    <m/>
    <m/>
    <m/>
    <m/>
    <m/>
    <m/>
    <m/>
    <m/>
    <n v="2"/>
    <m/>
    <m/>
    <m/>
    <m/>
    <m/>
    <m/>
    <m/>
    <m/>
    <m/>
    <m/>
    <n v="6"/>
  </r>
  <r>
    <n v="18"/>
    <x v="17"/>
    <s v="F. Medicina"/>
    <x v="452"/>
    <x v="450"/>
    <s v="MONOGRAFÍA"/>
    <m/>
    <m/>
    <m/>
    <m/>
    <n v="22"/>
    <m/>
    <m/>
    <m/>
    <m/>
    <m/>
    <m/>
    <m/>
    <m/>
    <n v="168"/>
    <m/>
    <m/>
    <m/>
    <n v="12"/>
    <m/>
    <m/>
    <m/>
    <m/>
    <m/>
    <m/>
    <m/>
    <m/>
    <m/>
    <m/>
    <m/>
    <m/>
    <n v="202"/>
  </r>
  <r>
    <n v="18"/>
    <x v="17"/>
    <s v="F. Medicina"/>
    <x v="452"/>
    <x v="450"/>
    <s v="PUBL PERIODICA"/>
    <m/>
    <m/>
    <m/>
    <m/>
    <n v="4"/>
    <m/>
    <m/>
    <m/>
    <m/>
    <m/>
    <m/>
    <m/>
    <m/>
    <n v="20"/>
    <m/>
    <m/>
    <m/>
    <m/>
    <m/>
    <m/>
    <m/>
    <m/>
    <m/>
    <m/>
    <m/>
    <m/>
    <m/>
    <m/>
    <m/>
    <m/>
    <n v="24"/>
  </r>
  <r>
    <n v="18"/>
    <x v="17"/>
    <s v="F. Medicina"/>
    <x v="453"/>
    <x v="451"/>
    <s v="ANAL MONOGRAF"/>
    <m/>
    <m/>
    <m/>
    <m/>
    <n v="1"/>
    <m/>
    <m/>
    <m/>
    <m/>
    <m/>
    <n v="7"/>
    <m/>
    <m/>
    <n v="10"/>
    <m/>
    <m/>
    <m/>
    <m/>
    <m/>
    <m/>
    <m/>
    <m/>
    <m/>
    <m/>
    <m/>
    <m/>
    <m/>
    <m/>
    <m/>
    <m/>
    <n v="18"/>
  </r>
  <r>
    <n v="18"/>
    <x v="17"/>
    <s v="F. Medicina"/>
    <x v="453"/>
    <x v="451"/>
    <s v="ANAL PUBL PER"/>
    <n v="64"/>
    <m/>
    <m/>
    <m/>
    <n v="6"/>
    <m/>
    <m/>
    <m/>
    <m/>
    <m/>
    <m/>
    <m/>
    <m/>
    <m/>
    <m/>
    <m/>
    <m/>
    <m/>
    <m/>
    <m/>
    <m/>
    <m/>
    <m/>
    <m/>
    <m/>
    <m/>
    <m/>
    <m/>
    <m/>
    <m/>
    <n v="70"/>
  </r>
  <r>
    <n v="18"/>
    <x v="17"/>
    <s v="F. Medicina"/>
    <x v="453"/>
    <x v="451"/>
    <s v="DESCONOCIDO"/>
    <m/>
    <m/>
    <m/>
    <m/>
    <n v="1"/>
    <m/>
    <m/>
    <m/>
    <m/>
    <m/>
    <m/>
    <m/>
    <m/>
    <n v="73"/>
    <m/>
    <m/>
    <m/>
    <m/>
    <m/>
    <m/>
    <m/>
    <m/>
    <m/>
    <m/>
    <m/>
    <m/>
    <m/>
    <m/>
    <m/>
    <m/>
    <n v="74"/>
  </r>
  <r>
    <n v="18"/>
    <x v="17"/>
    <s v="F. Medicina"/>
    <x v="453"/>
    <x v="451"/>
    <s v="FONDO ANTIGUO"/>
    <m/>
    <m/>
    <m/>
    <m/>
    <n v="2"/>
    <m/>
    <m/>
    <m/>
    <m/>
    <m/>
    <m/>
    <m/>
    <m/>
    <n v="9"/>
    <m/>
    <m/>
    <m/>
    <n v="2"/>
    <m/>
    <m/>
    <m/>
    <m/>
    <m/>
    <m/>
    <m/>
    <m/>
    <m/>
    <m/>
    <m/>
    <m/>
    <n v="13"/>
  </r>
  <r>
    <n v="18"/>
    <x v="17"/>
    <s v="F. Medicina"/>
    <x v="453"/>
    <x v="451"/>
    <s v="MAT NO LIBRAR"/>
    <m/>
    <n v="3"/>
    <m/>
    <m/>
    <m/>
    <m/>
    <m/>
    <n v="26"/>
    <m/>
    <m/>
    <m/>
    <m/>
    <m/>
    <n v="9"/>
    <m/>
    <m/>
    <m/>
    <m/>
    <m/>
    <n v="6"/>
    <m/>
    <m/>
    <n v="1974"/>
    <m/>
    <m/>
    <m/>
    <m/>
    <m/>
    <m/>
    <n v="11"/>
    <n v="2029"/>
  </r>
  <r>
    <n v="18"/>
    <x v="17"/>
    <s v="F. Medicina"/>
    <x v="453"/>
    <x v="451"/>
    <s v="MONOGRAFÍA"/>
    <m/>
    <m/>
    <m/>
    <m/>
    <n v="2240"/>
    <m/>
    <m/>
    <m/>
    <m/>
    <m/>
    <m/>
    <m/>
    <m/>
    <n v="41436"/>
    <m/>
    <m/>
    <m/>
    <n v="537"/>
    <m/>
    <m/>
    <m/>
    <n v="2"/>
    <n v="2"/>
    <m/>
    <m/>
    <m/>
    <m/>
    <m/>
    <m/>
    <m/>
    <n v="44217"/>
  </r>
  <r>
    <n v="18"/>
    <x v="17"/>
    <s v="F. Medicina"/>
    <x v="453"/>
    <x v="451"/>
    <s v="PUBL PERIODICA"/>
    <m/>
    <m/>
    <m/>
    <m/>
    <n v="30"/>
    <m/>
    <m/>
    <m/>
    <m/>
    <m/>
    <m/>
    <m/>
    <m/>
    <n v="52"/>
    <m/>
    <m/>
    <m/>
    <m/>
    <m/>
    <m/>
    <m/>
    <m/>
    <m/>
    <m/>
    <m/>
    <m/>
    <m/>
    <m/>
    <m/>
    <m/>
    <n v="82"/>
  </r>
  <r>
    <n v="18"/>
    <x v="17"/>
    <s v="F. Medicina"/>
    <x v="454"/>
    <x v="452"/>
    <s v="PUBL PERIODICA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18"/>
    <x v="17"/>
    <s v="F. Medicina"/>
    <x v="455"/>
    <x v="453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8"/>
    <x v="17"/>
    <s v="F. Medicina"/>
    <x v="455"/>
    <x v="453"/>
    <s v="FONDO ANTIGUO"/>
    <m/>
    <m/>
    <m/>
    <m/>
    <n v="10"/>
    <m/>
    <m/>
    <m/>
    <m/>
    <m/>
    <m/>
    <m/>
    <m/>
    <m/>
    <m/>
    <m/>
    <m/>
    <m/>
    <m/>
    <m/>
    <m/>
    <m/>
    <m/>
    <m/>
    <m/>
    <m/>
    <m/>
    <m/>
    <m/>
    <m/>
    <n v="10"/>
  </r>
  <r>
    <n v="18"/>
    <x v="17"/>
    <s v="F. Medicina"/>
    <x v="455"/>
    <x v="453"/>
    <s v="PUBL PERIODICA"/>
    <m/>
    <m/>
    <m/>
    <m/>
    <n v="6591"/>
    <m/>
    <m/>
    <m/>
    <m/>
    <m/>
    <m/>
    <m/>
    <m/>
    <n v="32825"/>
    <m/>
    <m/>
    <m/>
    <m/>
    <m/>
    <m/>
    <m/>
    <m/>
    <m/>
    <m/>
    <m/>
    <m/>
    <m/>
    <m/>
    <m/>
    <m/>
    <n v="39416"/>
  </r>
  <r>
    <n v="18"/>
    <x v="17"/>
    <s v="F. Medicina"/>
    <x v="456"/>
    <x v="454"/>
    <s v="MONOGRAFÍA"/>
    <m/>
    <m/>
    <m/>
    <m/>
    <m/>
    <m/>
    <m/>
    <m/>
    <m/>
    <m/>
    <m/>
    <m/>
    <m/>
    <n v="48"/>
    <m/>
    <m/>
    <m/>
    <m/>
    <m/>
    <m/>
    <m/>
    <m/>
    <m/>
    <m/>
    <m/>
    <m/>
    <m/>
    <m/>
    <m/>
    <n v="1"/>
    <n v="49"/>
  </r>
  <r>
    <n v="18"/>
    <x v="17"/>
    <s v="F. Medicina"/>
    <x v="457"/>
    <x v="455"/>
    <s v="ANAL MONOGRAF"/>
    <m/>
    <m/>
    <m/>
    <m/>
    <m/>
    <m/>
    <m/>
    <m/>
    <m/>
    <m/>
    <m/>
    <m/>
    <m/>
    <n v="20"/>
    <m/>
    <m/>
    <m/>
    <m/>
    <m/>
    <m/>
    <m/>
    <m/>
    <m/>
    <m/>
    <m/>
    <m/>
    <m/>
    <m/>
    <m/>
    <m/>
    <n v="20"/>
  </r>
  <r>
    <n v="18"/>
    <x v="17"/>
    <s v="F. Medicina"/>
    <x v="457"/>
    <x v="455"/>
    <s v="MAT NO LIBRAR"/>
    <m/>
    <n v="1"/>
    <m/>
    <n v="1"/>
    <m/>
    <m/>
    <m/>
    <m/>
    <m/>
    <m/>
    <m/>
    <m/>
    <n v="1"/>
    <n v="25"/>
    <m/>
    <m/>
    <m/>
    <m/>
    <m/>
    <m/>
    <m/>
    <n v="43"/>
    <m/>
    <m/>
    <m/>
    <m/>
    <n v="1"/>
    <m/>
    <m/>
    <n v="4"/>
    <n v="76"/>
  </r>
  <r>
    <n v="18"/>
    <x v="17"/>
    <s v="F. Medicina"/>
    <x v="457"/>
    <x v="455"/>
    <s v="MONOGRAFÍA"/>
    <m/>
    <n v="6"/>
    <n v="1"/>
    <m/>
    <n v="27"/>
    <n v="3"/>
    <m/>
    <m/>
    <m/>
    <m/>
    <m/>
    <m/>
    <m/>
    <n v="13737"/>
    <m/>
    <m/>
    <m/>
    <m/>
    <m/>
    <m/>
    <m/>
    <n v="98"/>
    <m/>
    <m/>
    <m/>
    <m/>
    <m/>
    <m/>
    <m/>
    <n v="1"/>
    <n v="13873"/>
  </r>
  <r>
    <n v="18"/>
    <x v="17"/>
    <s v="F. Medicina"/>
    <x v="457"/>
    <x v="455"/>
    <s v="PUBL PERIODICA"/>
    <m/>
    <m/>
    <m/>
    <m/>
    <n v="1"/>
    <m/>
    <m/>
    <m/>
    <m/>
    <m/>
    <m/>
    <m/>
    <m/>
    <n v="4"/>
    <m/>
    <m/>
    <m/>
    <m/>
    <m/>
    <m/>
    <m/>
    <m/>
    <m/>
    <m/>
    <m/>
    <m/>
    <m/>
    <m/>
    <m/>
    <m/>
    <n v="5"/>
  </r>
  <r>
    <n v="18"/>
    <x v="17"/>
    <s v="F. Medicina"/>
    <x v="458"/>
    <x v="456"/>
    <s v="MAT NO DOCUMENT"/>
    <m/>
    <m/>
    <m/>
    <m/>
    <m/>
    <m/>
    <m/>
    <m/>
    <m/>
    <m/>
    <m/>
    <m/>
    <m/>
    <m/>
    <m/>
    <n v="2"/>
    <m/>
    <m/>
    <m/>
    <m/>
    <m/>
    <m/>
    <m/>
    <m/>
    <m/>
    <m/>
    <m/>
    <m/>
    <m/>
    <m/>
    <n v="2"/>
  </r>
  <r>
    <n v="18"/>
    <x v="17"/>
    <s v="F. Medicina"/>
    <x v="458"/>
    <x v="456"/>
    <s v="MAT NO LIBRAR"/>
    <m/>
    <n v="420"/>
    <m/>
    <m/>
    <m/>
    <n v="63"/>
    <m/>
    <m/>
    <n v="18"/>
    <m/>
    <m/>
    <m/>
    <n v="2"/>
    <n v="8"/>
    <m/>
    <m/>
    <m/>
    <m/>
    <m/>
    <m/>
    <m/>
    <n v="39"/>
    <m/>
    <n v="1"/>
    <m/>
    <m/>
    <n v="65"/>
    <n v="1"/>
    <m/>
    <n v="1"/>
    <n v="618"/>
  </r>
  <r>
    <n v="18"/>
    <x v="17"/>
    <s v="F. Medicina"/>
    <x v="458"/>
    <x v="456"/>
    <s v="MONOGRAFÍA"/>
    <m/>
    <n v="23"/>
    <m/>
    <m/>
    <n v="3"/>
    <n v="1"/>
    <m/>
    <n v="4"/>
    <m/>
    <m/>
    <m/>
    <m/>
    <m/>
    <n v="463"/>
    <m/>
    <m/>
    <m/>
    <m/>
    <m/>
    <m/>
    <m/>
    <n v="83"/>
    <m/>
    <m/>
    <m/>
    <m/>
    <m/>
    <m/>
    <m/>
    <n v="2"/>
    <n v="579"/>
  </r>
  <r>
    <n v="18"/>
    <x v="17"/>
    <s v="F. Medicina"/>
    <x v="458"/>
    <x v="456"/>
    <s v="PUBL PERIODICA"/>
    <m/>
    <n v="15"/>
    <m/>
    <m/>
    <n v="2"/>
    <m/>
    <m/>
    <m/>
    <m/>
    <m/>
    <m/>
    <m/>
    <m/>
    <n v="17"/>
    <m/>
    <m/>
    <m/>
    <m/>
    <m/>
    <m/>
    <m/>
    <m/>
    <m/>
    <m/>
    <m/>
    <m/>
    <m/>
    <m/>
    <m/>
    <m/>
    <n v="34"/>
  </r>
  <r>
    <n v="18"/>
    <x v="17"/>
    <s v="F. Medicina"/>
    <x v="459"/>
    <x v="457"/>
    <s v="MONOGRAFÍA"/>
    <m/>
    <m/>
    <m/>
    <m/>
    <m/>
    <m/>
    <m/>
    <m/>
    <m/>
    <m/>
    <m/>
    <m/>
    <m/>
    <n v="150"/>
    <m/>
    <m/>
    <m/>
    <m/>
    <m/>
    <m/>
    <m/>
    <m/>
    <m/>
    <m/>
    <m/>
    <m/>
    <m/>
    <m/>
    <m/>
    <m/>
    <n v="150"/>
  </r>
  <r>
    <n v="18"/>
    <x v="17"/>
    <s v="F. Medicina"/>
    <x v="460"/>
    <x v="458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60"/>
    <x v="458"/>
    <s v="MONOGRAFÍA"/>
    <m/>
    <m/>
    <n v="3"/>
    <m/>
    <m/>
    <m/>
    <m/>
    <n v="3"/>
    <m/>
    <m/>
    <m/>
    <m/>
    <m/>
    <n v="516"/>
    <m/>
    <m/>
    <m/>
    <m/>
    <m/>
    <m/>
    <m/>
    <n v="4"/>
    <m/>
    <m/>
    <m/>
    <m/>
    <m/>
    <m/>
    <m/>
    <m/>
    <n v="526"/>
  </r>
  <r>
    <n v="18"/>
    <x v="17"/>
    <s v="F. Medicina"/>
    <x v="460"/>
    <x v="458"/>
    <s v="PUBL PERIODICA"/>
    <m/>
    <m/>
    <m/>
    <m/>
    <n v="13"/>
    <m/>
    <m/>
    <m/>
    <m/>
    <m/>
    <m/>
    <m/>
    <m/>
    <n v="12"/>
    <m/>
    <m/>
    <m/>
    <m/>
    <m/>
    <m/>
    <m/>
    <m/>
    <m/>
    <m/>
    <m/>
    <m/>
    <m/>
    <m/>
    <m/>
    <m/>
    <n v="25"/>
  </r>
  <r>
    <n v="18"/>
    <x v="17"/>
    <s v="F. Medicina"/>
    <x v="461"/>
    <x v="459"/>
    <s v="MONOGRAFÍA"/>
    <m/>
    <m/>
    <m/>
    <m/>
    <n v="76"/>
    <m/>
    <m/>
    <m/>
    <m/>
    <m/>
    <m/>
    <m/>
    <m/>
    <n v="962"/>
    <m/>
    <m/>
    <m/>
    <n v="5"/>
    <m/>
    <m/>
    <m/>
    <m/>
    <m/>
    <m/>
    <m/>
    <m/>
    <m/>
    <m/>
    <m/>
    <m/>
    <n v="1043"/>
  </r>
  <r>
    <n v="18"/>
    <x v="17"/>
    <s v="F. Medicina"/>
    <x v="462"/>
    <x v="460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62"/>
    <x v="460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1"/>
    <n v="4"/>
  </r>
  <r>
    <n v="18"/>
    <x v="17"/>
    <s v="F. Medicina"/>
    <x v="462"/>
    <x v="460"/>
    <s v="MONOGRAFÍA"/>
    <m/>
    <n v="1"/>
    <m/>
    <m/>
    <n v="10"/>
    <m/>
    <m/>
    <m/>
    <m/>
    <m/>
    <m/>
    <m/>
    <m/>
    <n v="680"/>
    <m/>
    <m/>
    <m/>
    <n v="1859"/>
    <m/>
    <m/>
    <m/>
    <m/>
    <m/>
    <m/>
    <m/>
    <m/>
    <m/>
    <m/>
    <m/>
    <m/>
    <n v="2550"/>
  </r>
  <r>
    <n v="18"/>
    <x v="17"/>
    <s v="F. Medicina"/>
    <x v="463"/>
    <x v="461"/>
    <s v="ANAL MONOGRAF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63"/>
    <x v="461"/>
    <s v="MAT NO DOCUMENT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463"/>
    <x v="461"/>
    <s v="MAT NO LIBRAR"/>
    <m/>
    <m/>
    <m/>
    <n v="2"/>
    <m/>
    <n v="491"/>
    <m/>
    <m/>
    <m/>
    <m/>
    <m/>
    <m/>
    <m/>
    <n v="3"/>
    <m/>
    <m/>
    <m/>
    <m/>
    <m/>
    <m/>
    <m/>
    <n v="4"/>
    <m/>
    <m/>
    <m/>
    <m/>
    <n v="3"/>
    <m/>
    <m/>
    <n v="3"/>
    <n v="506"/>
  </r>
  <r>
    <n v="18"/>
    <x v="17"/>
    <s v="F. Medicina"/>
    <x v="463"/>
    <x v="461"/>
    <s v="MONOGRAFÍA"/>
    <m/>
    <m/>
    <m/>
    <m/>
    <n v="2"/>
    <n v="33"/>
    <m/>
    <m/>
    <m/>
    <m/>
    <m/>
    <m/>
    <m/>
    <n v="2035"/>
    <m/>
    <m/>
    <m/>
    <m/>
    <m/>
    <m/>
    <m/>
    <n v="3"/>
    <m/>
    <m/>
    <m/>
    <m/>
    <n v="2"/>
    <m/>
    <m/>
    <m/>
    <n v="2075"/>
  </r>
  <r>
    <n v="18"/>
    <x v="17"/>
    <s v="F. Medicina"/>
    <x v="463"/>
    <x v="461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64"/>
    <x v="462"/>
    <s v="MAT NO LIBRAR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n v="5"/>
  </r>
  <r>
    <n v="18"/>
    <x v="17"/>
    <s v="F. Medicina"/>
    <x v="464"/>
    <x v="462"/>
    <s v="MONOGRAFÍA"/>
    <n v="1"/>
    <m/>
    <m/>
    <m/>
    <m/>
    <m/>
    <m/>
    <m/>
    <m/>
    <m/>
    <m/>
    <m/>
    <m/>
    <n v="531"/>
    <m/>
    <m/>
    <m/>
    <m/>
    <m/>
    <m/>
    <m/>
    <m/>
    <m/>
    <m/>
    <m/>
    <m/>
    <m/>
    <m/>
    <m/>
    <m/>
    <n v="532"/>
  </r>
  <r>
    <n v="18"/>
    <x v="17"/>
    <s v="F. Medicina"/>
    <x v="465"/>
    <x v="463"/>
    <s v="MONOGRAFÍA"/>
    <m/>
    <m/>
    <m/>
    <m/>
    <m/>
    <m/>
    <m/>
    <m/>
    <m/>
    <m/>
    <m/>
    <m/>
    <m/>
    <n v="70"/>
    <m/>
    <m/>
    <m/>
    <m/>
    <m/>
    <m/>
    <m/>
    <n v="1"/>
    <m/>
    <m/>
    <m/>
    <m/>
    <m/>
    <m/>
    <m/>
    <m/>
    <n v="71"/>
  </r>
  <r>
    <n v="18"/>
    <x v="17"/>
    <s v="F. Medicina"/>
    <x v="465"/>
    <x v="463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8"/>
    <x v="17"/>
    <s v="F. Medicina"/>
    <x v="466"/>
    <x v="464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67"/>
    <x v="465"/>
    <s v="MAT NO LIBRAR"/>
    <m/>
    <n v="7"/>
    <m/>
    <m/>
    <m/>
    <m/>
    <m/>
    <m/>
    <m/>
    <m/>
    <m/>
    <m/>
    <m/>
    <n v="6"/>
    <m/>
    <m/>
    <m/>
    <m/>
    <m/>
    <m/>
    <m/>
    <m/>
    <m/>
    <m/>
    <m/>
    <m/>
    <n v="5"/>
    <m/>
    <m/>
    <n v="2"/>
    <n v="20"/>
  </r>
  <r>
    <n v="18"/>
    <x v="17"/>
    <s v="F. Medicina"/>
    <x v="467"/>
    <x v="465"/>
    <s v="MONOGRAFÍA"/>
    <m/>
    <m/>
    <m/>
    <m/>
    <n v="4"/>
    <m/>
    <m/>
    <m/>
    <m/>
    <m/>
    <m/>
    <m/>
    <m/>
    <n v="542"/>
    <m/>
    <m/>
    <m/>
    <m/>
    <m/>
    <m/>
    <m/>
    <n v="5"/>
    <m/>
    <m/>
    <m/>
    <m/>
    <m/>
    <m/>
    <m/>
    <m/>
    <n v="551"/>
  </r>
  <r>
    <n v="18"/>
    <x v="17"/>
    <s v="F. Medicina"/>
    <x v="468"/>
    <x v="466"/>
    <s v="MAT NO LIBRAR"/>
    <m/>
    <n v="2"/>
    <m/>
    <m/>
    <m/>
    <n v="1"/>
    <m/>
    <m/>
    <m/>
    <m/>
    <m/>
    <m/>
    <m/>
    <m/>
    <m/>
    <m/>
    <m/>
    <m/>
    <m/>
    <m/>
    <m/>
    <m/>
    <m/>
    <m/>
    <m/>
    <m/>
    <n v="5"/>
    <m/>
    <m/>
    <m/>
    <n v="8"/>
  </r>
  <r>
    <n v="18"/>
    <x v="17"/>
    <s v="F. Medicina"/>
    <x v="468"/>
    <x v="466"/>
    <s v="MONOGRAFÍA"/>
    <m/>
    <m/>
    <m/>
    <m/>
    <m/>
    <m/>
    <m/>
    <n v="1"/>
    <m/>
    <m/>
    <m/>
    <m/>
    <m/>
    <n v="47"/>
    <m/>
    <m/>
    <m/>
    <m/>
    <m/>
    <m/>
    <m/>
    <n v="3"/>
    <m/>
    <m/>
    <m/>
    <m/>
    <m/>
    <m/>
    <m/>
    <m/>
    <n v="51"/>
  </r>
  <r>
    <n v="18"/>
    <x v="17"/>
    <s v="F. Medicina"/>
    <x v="469"/>
    <x v="467"/>
    <s v="MONOGRAFÍA"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18"/>
    <x v="17"/>
    <s v="F. Medicina"/>
    <x v="470"/>
    <x v="468"/>
    <s v="MONOGRAFÍ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8"/>
    <x v="17"/>
    <s v="F. Medicina"/>
    <x v="471"/>
    <x v="469"/>
    <s v="MAT NO LIBRAR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n v="18"/>
    <x v="17"/>
    <s v="F. Medicina"/>
    <x v="471"/>
    <x v="469"/>
    <s v="MONOGRAFÍA"/>
    <m/>
    <m/>
    <m/>
    <m/>
    <m/>
    <m/>
    <m/>
    <m/>
    <m/>
    <m/>
    <m/>
    <m/>
    <m/>
    <n v="811"/>
    <m/>
    <m/>
    <m/>
    <m/>
    <m/>
    <m/>
    <m/>
    <n v="8"/>
    <m/>
    <m/>
    <m/>
    <m/>
    <m/>
    <m/>
    <m/>
    <m/>
    <n v="819"/>
  </r>
  <r>
    <n v="18"/>
    <x v="17"/>
    <s v="F. Medicina"/>
    <x v="471"/>
    <x v="469"/>
    <s v="PUBL PERIODICA"/>
    <m/>
    <n v="1"/>
    <m/>
    <m/>
    <n v="3"/>
    <m/>
    <m/>
    <m/>
    <m/>
    <m/>
    <m/>
    <m/>
    <m/>
    <n v="8"/>
    <m/>
    <m/>
    <m/>
    <m/>
    <m/>
    <m/>
    <m/>
    <m/>
    <m/>
    <m/>
    <m/>
    <m/>
    <m/>
    <m/>
    <m/>
    <m/>
    <n v="12"/>
  </r>
  <r>
    <n v="18"/>
    <x v="17"/>
    <s v="F. Medicina"/>
    <x v="472"/>
    <x v="470"/>
    <s v="MAT NO LIBRAR"/>
    <m/>
    <n v="1"/>
    <m/>
    <n v="3"/>
    <m/>
    <m/>
    <m/>
    <m/>
    <m/>
    <m/>
    <m/>
    <m/>
    <m/>
    <m/>
    <m/>
    <m/>
    <m/>
    <m/>
    <m/>
    <m/>
    <m/>
    <n v="3"/>
    <m/>
    <m/>
    <m/>
    <m/>
    <m/>
    <m/>
    <m/>
    <m/>
    <n v="7"/>
  </r>
  <r>
    <n v="18"/>
    <x v="17"/>
    <s v="F. Medicina"/>
    <x v="472"/>
    <x v="470"/>
    <s v="MONOGRAFÍA"/>
    <m/>
    <m/>
    <m/>
    <m/>
    <m/>
    <m/>
    <m/>
    <m/>
    <m/>
    <m/>
    <m/>
    <m/>
    <m/>
    <n v="225"/>
    <m/>
    <m/>
    <m/>
    <m/>
    <m/>
    <m/>
    <m/>
    <n v="5"/>
    <m/>
    <m/>
    <m/>
    <m/>
    <m/>
    <m/>
    <m/>
    <m/>
    <n v="230"/>
  </r>
  <r>
    <n v="18"/>
    <x v="17"/>
    <s v="F. Medicina"/>
    <x v="472"/>
    <x v="470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73"/>
    <x v="471"/>
    <s v="MONOGRAFÍ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74"/>
    <x v="472"/>
    <s v="MAT NO LIBRAR"/>
    <m/>
    <n v="2"/>
    <m/>
    <m/>
    <m/>
    <m/>
    <m/>
    <m/>
    <m/>
    <m/>
    <m/>
    <m/>
    <m/>
    <n v="2"/>
    <m/>
    <m/>
    <m/>
    <m/>
    <m/>
    <m/>
    <m/>
    <n v="12"/>
    <m/>
    <m/>
    <m/>
    <m/>
    <m/>
    <m/>
    <m/>
    <n v="1"/>
    <n v="17"/>
  </r>
  <r>
    <n v="18"/>
    <x v="17"/>
    <s v="F. Medicina"/>
    <x v="474"/>
    <x v="472"/>
    <s v="MONOGRAFÍA"/>
    <m/>
    <m/>
    <m/>
    <m/>
    <m/>
    <m/>
    <m/>
    <m/>
    <m/>
    <m/>
    <m/>
    <m/>
    <m/>
    <n v="454"/>
    <m/>
    <m/>
    <m/>
    <m/>
    <m/>
    <m/>
    <n v="2"/>
    <n v="2"/>
    <m/>
    <m/>
    <m/>
    <m/>
    <m/>
    <m/>
    <m/>
    <m/>
    <n v="458"/>
  </r>
  <r>
    <n v="18"/>
    <x v="17"/>
    <s v="F. Medicina"/>
    <x v="475"/>
    <x v="473"/>
    <s v="MONOGRAFÍA"/>
    <m/>
    <m/>
    <m/>
    <m/>
    <n v="2"/>
    <m/>
    <m/>
    <m/>
    <m/>
    <m/>
    <m/>
    <m/>
    <m/>
    <n v="394"/>
    <m/>
    <m/>
    <m/>
    <m/>
    <m/>
    <m/>
    <m/>
    <n v="6"/>
    <m/>
    <m/>
    <m/>
    <m/>
    <m/>
    <m/>
    <m/>
    <m/>
    <n v="402"/>
  </r>
  <r>
    <n v="18"/>
    <x v="17"/>
    <s v="F. Medicina"/>
    <x v="476"/>
    <x v="474"/>
    <s v="MONOGRAFÍ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77"/>
    <x v="475"/>
    <s v="MONOGRAFÍA"/>
    <m/>
    <m/>
    <m/>
    <m/>
    <m/>
    <m/>
    <m/>
    <m/>
    <m/>
    <m/>
    <m/>
    <m/>
    <m/>
    <n v="158"/>
    <m/>
    <m/>
    <m/>
    <m/>
    <m/>
    <m/>
    <m/>
    <n v="1"/>
    <m/>
    <m/>
    <m/>
    <m/>
    <m/>
    <m/>
    <m/>
    <m/>
    <n v="159"/>
  </r>
  <r>
    <n v="18"/>
    <x v="17"/>
    <s v="F. Medicina"/>
    <x v="477"/>
    <x v="475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78"/>
    <x v="476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8"/>
    <x v="17"/>
    <s v="F. Medicina"/>
    <x v="479"/>
    <x v="477"/>
    <s v="MAT NO LIBRAR"/>
    <m/>
    <n v="10"/>
    <m/>
    <m/>
    <m/>
    <m/>
    <m/>
    <m/>
    <m/>
    <m/>
    <m/>
    <m/>
    <m/>
    <m/>
    <m/>
    <m/>
    <m/>
    <m/>
    <m/>
    <m/>
    <m/>
    <m/>
    <m/>
    <m/>
    <m/>
    <m/>
    <m/>
    <m/>
    <m/>
    <m/>
    <n v="10"/>
  </r>
  <r>
    <n v="18"/>
    <x v="17"/>
    <s v="F. Medicina"/>
    <x v="479"/>
    <x v="477"/>
    <s v="MONOGRAFÍA"/>
    <m/>
    <m/>
    <m/>
    <m/>
    <m/>
    <m/>
    <m/>
    <m/>
    <m/>
    <m/>
    <m/>
    <m/>
    <m/>
    <n v="513"/>
    <m/>
    <m/>
    <m/>
    <m/>
    <m/>
    <m/>
    <m/>
    <n v="16"/>
    <m/>
    <m/>
    <m/>
    <m/>
    <m/>
    <m/>
    <m/>
    <m/>
    <n v="529"/>
  </r>
  <r>
    <n v="18"/>
    <x v="17"/>
    <s v="F. Medicina"/>
    <x v="479"/>
    <x v="477"/>
    <s v="PUBL PERIODICA"/>
    <m/>
    <m/>
    <m/>
    <m/>
    <n v="2"/>
    <m/>
    <m/>
    <m/>
    <m/>
    <m/>
    <m/>
    <m/>
    <m/>
    <n v="3"/>
    <m/>
    <m/>
    <m/>
    <m/>
    <m/>
    <m/>
    <m/>
    <m/>
    <m/>
    <m/>
    <m/>
    <m/>
    <m/>
    <m/>
    <m/>
    <m/>
    <n v="5"/>
  </r>
  <r>
    <n v="18"/>
    <x v="17"/>
    <s v="F. Medicina"/>
    <x v="480"/>
    <x v="478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n v="1"/>
    <m/>
    <m/>
    <n v="54"/>
    <n v="57"/>
  </r>
  <r>
    <n v="18"/>
    <x v="17"/>
    <s v="F. Medicina"/>
    <x v="480"/>
    <x v="478"/>
    <s v="MONOGRAFÍA"/>
    <m/>
    <m/>
    <m/>
    <m/>
    <n v="1"/>
    <m/>
    <m/>
    <m/>
    <m/>
    <m/>
    <m/>
    <m/>
    <m/>
    <n v="1274"/>
    <m/>
    <m/>
    <m/>
    <m/>
    <m/>
    <m/>
    <m/>
    <m/>
    <m/>
    <m/>
    <m/>
    <m/>
    <m/>
    <m/>
    <m/>
    <m/>
    <n v="1275"/>
  </r>
  <r>
    <n v="18"/>
    <x v="17"/>
    <s v="F. Medicina"/>
    <x v="480"/>
    <x v="478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81"/>
    <x v="479"/>
    <s v="MAT NO LIBRAR"/>
    <m/>
    <n v="1"/>
    <m/>
    <m/>
    <m/>
    <m/>
    <m/>
    <m/>
    <m/>
    <m/>
    <m/>
    <m/>
    <m/>
    <m/>
    <m/>
    <m/>
    <m/>
    <m/>
    <m/>
    <m/>
    <m/>
    <n v="2"/>
    <m/>
    <m/>
    <m/>
    <m/>
    <n v="1"/>
    <m/>
    <m/>
    <n v="1"/>
    <n v="5"/>
  </r>
  <r>
    <n v="18"/>
    <x v="17"/>
    <s v="F. Medicina"/>
    <x v="481"/>
    <x v="479"/>
    <s v="MONOGRAFÍA"/>
    <m/>
    <m/>
    <m/>
    <m/>
    <m/>
    <m/>
    <m/>
    <m/>
    <m/>
    <m/>
    <m/>
    <m/>
    <m/>
    <n v="200"/>
    <m/>
    <m/>
    <m/>
    <m/>
    <m/>
    <m/>
    <m/>
    <n v="5"/>
    <m/>
    <m/>
    <m/>
    <m/>
    <m/>
    <m/>
    <m/>
    <m/>
    <n v="205"/>
  </r>
  <r>
    <n v="18"/>
    <x v="17"/>
    <s v="F. Medicina"/>
    <x v="481"/>
    <x v="479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82"/>
    <x v="480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83"/>
    <x v="481"/>
    <s v="MONOGRAFÍA"/>
    <m/>
    <m/>
    <m/>
    <m/>
    <m/>
    <m/>
    <m/>
    <m/>
    <m/>
    <m/>
    <m/>
    <m/>
    <m/>
    <n v="270"/>
    <m/>
    <m/>
    <m/>
    <m/>
    <m/>
    <m/>
    <m/>
    <m/>
    <m/>
    <m/>
    <m/>
    <m/>
    <m/>
    <m/>
    <m/>
    <m/>
    <n v="270"/>
  </r>
  <r>
    <n v="18"/>
    <x v="17"/>
    <s v="F. Medicina"/>
    <x v="484"/>
    <x v="482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84"/>
    <x v="482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85"/>
    <x v="483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86"/>
    <x v="484"/>
    <s v="FONDO ANTIGUO"/>
    <m/>
    <m/>
    <m/>
    <m/>
    <n v="17"/>
    <m/>
    <m/>
    <m/>
    <m/>
    <m/>
    <m/>
    <m/>
    <m/>
    <n v="34"/>
    <m/>
    <m/>
    <m/>
    <m/>
    <m/>
    <m/>
    <m/>
    <m/>
    <m/>
    <m/>
    <m/>
    <m/>
    <m/>
    <m/>
    <m/>
    <m/>
    <n v="51"/>
  </r>
  <r>
    <n v="18"/>
    <x v="17"/>
    <s v="F. Medicina"/>
    <x v="486"/>
    <x v="484"/>
    <s v="MAT NO LIBRAR"/>
    <m/>
    <n v="5"/>
    <m/>
    <m/>
    <m/>
    <n v="2"/>
    <m/>
    <n v="2"/>
    <m/>
    <m/>
    <m/>
    <m/>
    <m/>
    <m/>
    <m/>
    <m/>
    <m/>
    <m/>
    <m/>
    <n v="1"/>
    <m/>
    <m/>
    <n v="2"/>
    <m/>
    <m/>
    <m/>
    <m/>
    <m/>
    <m/>
    <m/>
    <n v="12"/>
  </r>
  <r>
    <n v="18"/>
    <x v="17"/>
    <s v="F. Medicina"/>
    <x v="486"/>
    <x v="484"/>
    <s v="MONOGRAFÍA"/>
    <m/>
    <m/>
    <m/>
    <m/>
    <n v="265"/>
    <m/>
    <m/>
    <m/>
    <m/>
    <m/>
    <m/>
    <m/>
    <m/>
    <n v="12345"/>
    <m/>
    <m/>
    <m/>
    <n v="12"/>
    <m/>
    <m/>
    <m/>
    <m/>
    <m/>
    <m/>
    <m/>
    <m/>
    <m/>
    <m/>
    <m/>
    <m/>
    <n v="12622"/>
  </r>
  <r>
    <n v="18"/>
    <x v="17"/>
    <s v="F. Medicina"/>
    <x v="486"/>
    <x v="484"/>
    <s v="PUBL PERIODICA"/>
    <m/>
    <m/>
    <m/>
    <m/>
    <n v="15"/>
    <m/>
    <m/>
    <m/>
    <m/>
    <m/>
    <m/>
    <m/>
    <m/>
    <n v="99"/>
    <m/>
    <m/>
    <m/>
    <m/>
    <m/>
    <m/>
    <m/>
    <n v="2"/>
    <m/>
    <m/>
    <m/>
    <m/>
    <m/>
    <m/>
    <m/>
    <m/>
    <n v="116"/>
  </r>
  <r>
    <n v="18"/>
    <x v="17"/>
    <s v="F. Medicina"/>
    <x v="487"/>
    <x v="485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  <n v="2"/>
  </r>
  <r>
    <n v="18"/>
    <x v="17"/>
    <s v="F. Medicina"/>
    <x v="487"/>
    <x v="485"/>
    <s v="MONOGRAFÍA"/>
    <m/>
    <m/>
    <m/>
    <m/>
    <m/>
    <m/>
    <m/>
    <m/>
    <m/>
    <m/>
    <m/>
    <m/>
    <m/>
    <n v="73"/>
    <m/>
    <m/>
    <m/>
    <m/>
    <m/>
    <m/>
    <m/>
    <m/>
    <m/>
    <m/>
    <m/>
    <m/>
    <m/>
    <m/>
    <m/>
    <m/>
    <n v="73"/>
  </r>
  <r>
    <n v="18"/>
    <x v="17"/>
    <s v="F. Medicina"/>
    <x v="487"/>
    <x v="48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88"/>
    <x v="486"/>
    <s v="MAT NO LIBRAR"/>
    <m/>
    <n v="7"/>
    <m/>
    <n v="1"/>
    <m/>
    <m/>
    <m/>
    <m/>
    <m/>
    <m/>
    <m/>
    <m/>
    <m/>
    <m/>
    <m/>
    <m/>
    <m/>
    <m/>
    <m/>
    <m/>
    <m/>
    <n v="17"/>
    <m/>
    <m/>
    <m/>
    <m/>
    <m/>
    <m/>
    <m/>
    <n v="1"/>
    <n v="26"/>
  </r>
  <r>
    <n v="18"/>
    <x v="17"/>
    <s v="F. Medicina"/>
    <x v="488"/>
    <x v="486"/>
    <s v="MONOGRAFÍA"/>
    <m/>
    <m/>
    <m/>
    <m/>
    <m/>
    <m/>
    <m/>
    <m/>
    <m/>
    <m/>
    <m/>
    <m/>
    <m/>
    <n v="2724"/>
    <m/>
    <m/>
    <m/>
    <m/>
    <m/>
    <m/>
    <n v="1"/>
    <n v="21"/>
    <m/>
    <m/>
    <m/>
    <m/>
    <m/>
    <m/>
    <m/>
    <m/>
    <n v="2746"/>
  </r>
  <r>
    <n v="18"/>
    <x v="17"/>
    <s v="F. Medicina"/>
    <x v="489"/>
    <x v="487"/>
    <s v="MAT NO LIBRAR"/>
    <m/>
    <n v="6"/>
    <m/>
    <m/>
    <m/>
    <m/>
    <m/>
    <m/>
    <m/>
    <m/>
    <m/>
    <m/>
    <m/>
    <m/>
    <m/>
    <m/>
    <m/>
    <m/>
    <m/>
    <m/>
    <m/>
    <n v="9"/>
    <m/>
    <m/>
    <m/>
    <m/>
    <m/>
    <m/>
    <m/>
    <m/>
    <n v="15"/>
  </r>
  <r>
    <n v="18"/>
    <x v="17"/>
    <s v="F. Medicina"/>
    <x v="489"/>
    <x v="487"/>
    <s v="MONOGRAFÍA"/>
    <m/>
    <m/>
    <m/>
    <m/>
    <m/>
    <m/>
    <m/>
    <m/>
    <m/>
    <m/>
    <m/>
    <m/>
    <m/>
    <n v="136"/>
    <m/>
    <m/>
    <m/>
    <m/>
    <m/>
    <m/>
    <m/>
    <m/>
    <m/>
    <m/>
    <m/>
    <m/>
    <m/>
    <m/>
    <m/>
    <m/>
    <n v="136"/>
  </r>
  <r>
    <n v="18"/>
    <x v="17"/>
    <s v="F. Medicina"/>
    <x v="490"/>
    <x v="488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18"/>
    <x v="17"/>
    <s v="F. Medicina"/>
    <x v="491"/>
    <x v="489"/>
    <s v="ANAL MONOGRAF"/>
    <m/>
    <n v="1"/>
    <m/>
    <m/>
    <m/>
    <m/>
    <m/>
    <m/>
    <m/>
    <m/>
    <m/>
    <m/>
    <m/>
    <n v="7"/>
    <m/>
    <m/>
    <m/>
    <m/>
    <m/>
    <m/>
    <m/>
    <m/>
    <m/>
    <m/>
    <m/>
    <m/>
    <m/>
    <m/>
    <m/>
    <m/>
    <n v="8"/>
  </r>
  <r>
    <n v="18"/>
    <x v="17"/>
    <s v="F. Medicina"/>
    <x v="491"/>
    <x v="489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491"/>
    <x v="489"/>
    <s v="MONOGRAFÍA"/>
    <m/>
    <m/>
    <m/>
    <m/>
    <m/>
    <m/>
    <m/>
    <m/>
    <m/>
    <m/>
    <m/>
    <m/>
    <m/>
    <n v="204"/>
    <m/>
    <m/>
    <m/>
    <m/>
    <m/>
    <m/>
    <m/>
    <m/>
    <m/>
    <m/>
    <m/>
    <m/>
    <m/>
    <m/>
    <m/>
    <m/>
    <n v="204"/>
  </r>
  <r>
    <n v="18"/>
    <x v="17"/>
    <s v="F. Medicina"/>
    <x v="492"/>
    <x v="490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92"/>
    <x v="490"/>
    <s v="PUBL PERIODICA"/>
    <m/>
    <m/>
    <m/>
    <m/>
    <n v="1"/>
    <m/>
    <m/>
    <m/>
    <m/>
    <m/>
    <m/>
    <m/>
    <m/>
    <n v="19"/>
    <m/>
    <m/>
    <m/>
    <m/>
    <m/>
    <m/>
    <m/>
    <m/>
    <m/>
    <m/>
    <m/>
    <m/>
    <m/>
    <m/>
    <m/>
    <m/>
    <n v="20"/>
  </r>
  <r>
    <n v="18"/>
    <x v="17"/>
    <s v="F. Medicina"/>
    <x v="493"/>
    <x v="491"/>
    <s v="MAT NO LIBRAR"/>
    <m/>
    <n v="22"/>
    <m/>
    <n v="2"/>
    <m/>
    <m/>
    <m/>
    <m/>
    <m/>
    <m/>
    <m/>
    <m/>
    <m/>
    <m/>
    <m/>
    <m/>
    <m/>
    <m/>
    <m/>
    <m/>
    <m/>
    <n v="6"/>
    <n v="1"/>
    <m/>
    <m/>
    <m/>
    <n v="52"/>
    <m/>
    <m/>
    <m/>
    <n v="83"/>
  </r>
  <r>
    <n v="18"/>
    <x v="17"/>
    <s v="F. Medicina"/>
    <x v="493"/>
    <x v="491"/>
    <s v="MONOGRAFÍA"/>
    <m/>
    <m/>
    <m/>
    <m/>
    <m/>
    <m/>
    <m/>
    <m/>
    <m/>
    <m/>
    <m/>
    <m/>
    <m/>
    <n v="1745"/>
    <m/>
    <m/>
    <m/>
    <m/>
    <m/>
    <m/>
    <m/>
    <n v="43"/>
    <m/>
    <m/>
    <m/>
    <m/>
    <m/>
    <m/>
    <m/>
    <m/>
    <n v="1788"/>
  </r>
  <r>
    <n v="18"/>
    <x v="17"/>
    <s v="F. Medicina"/>
    <x v="493"/>
    <x v="491"/>
    <s v="PUBL PERIODICA"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8"/>
    <x v="17"/>
    <s v="F. Medicina"/>
    <x v="494"/>
    <x v="492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8"/>
    <x v="17"/>
    <s v="F. Medicina"/>
    <x v="494"/>
    <x v="492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495"/>
    <x v="493"/>
    <s v="MAT NO LIBRAR"/>
    <m/>
    <m/>
    <m/>
    <m/>
    <m/>
    <m/>
    <m/>
    <m/>
    <m/>
    <m/>
    <m/>
    <m/>
    <m/>
    <m/>
    <m/>
    <m/>
    <m/>
    <m/>
    <m/>
    <m/>
    <m/>
    <n v="4"/>
    <m/>
    <m/>
    <m/>
    <m/>
    <m/>
    <m/>
    <m/>
    <m/>
    <n v="4"/>
  </r>
  <r>
    <n v="18"/>
    <x v="17"/>
    <s v="F. Medicina"/>
    <x v="495"/>
    <x v="493"/>
    <s v="MONOGRAFÍA"/>
    <m/>
    <m/>
    <m/>
    <m/>
    <m/>
    <m/>
    <m/>
    <m/>
    <m/>
    <m/>
    <m/>
    <m/>
    <m/>
    <n v="68"/>
    <m/>
    <m/>
    <m/>
    <m/>
    <m/>
    <m/>
    <m/>
    <m/>
    <m/>
    <m/>
    <m/>
    <m/>
    <m/>
    <m/>
    <m/>
    <m/>
    <n v="68"/>
  </r>
  <r>
    <n v="18"/>
    <x v="17"/>
    <s v="F. Medicina"/>
    <x v="495"/>
    <x v="493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96"/>
    <x v="494"/>
    <s v="MAT NO LIBRAR"/>
    <m/>
    <n v="2"/>
    <m/>
    <n v="1"/>
    <m/>
    <m/>
    <m/>
    <m/>
    <m/>
    <m/>
    <m/>
    <m/>
    <m/>
    <m/>
    <m/>
    <m/>
    <m/>
    <m/>
    <m/>
    <m/>
    <m/>
    <m/>
    <m/>
    <m/>
    <m/>
    <m/>
    <m/>
    <m/>
    <m/>
    <m/>
    <n v="3"/>
  </r>
  <r>
    <n v="18"/>
    <x v="17"/>
    <s v="F. Medicina"/>
    <x v="496"/>
    <x v="494"/>
    <s v="MONOGRAFÍA"/>
    <m/>
    <m/>
    <m/>
    <m/>
    <m/>
    <m/>
    <m/>
    <m/>
    <m/>
    <m/>
    <m/>
    <m/>
    <m/>
    <n v="418"/>
    <m/>
    <m/>
    <m/>
    <m/>
    <m/>
    <m/>
    <m/>
    <n v="2"/>
    <m/>
    <m/>
    <m/>
    <m/>
    <m/>
    <m/>
    <m/>
    <m/>
    <n v="420"/>
  </r>
  <r>
    <n v="18"/>
    <x v="17"/>
    <s v="F. Medicina"/>
    <x v="496"/>
    <x v="494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497"/>
    <x v="495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498"/>
    <x v="496"/>
    <s v="MAT NO LIBRAR"/>
    <m/>
    <n v="1"/>
    <m/>
    <m/>
    <m/>
    <m/>
    <m/>
    <m/>
    <m/>
    <m/>
    <m/>
    <m/>
    <m/>
    <m/>
    <m/>
    <m/>
    <m/>
    <m/>
    <m/>
    <m/>
    <m/>
    <n v="6"/>
    <m/>
    <m/>
    <m/>
    <m/>
    <m/>
    <m/>
    <m/>
    <m/>
    <n v="7"/>
  </r>
  <r>
    <n v="18"/>
    <x v="17"/>
    <s v="F. Medicina"/>
    <x v="498"/>
    <x v="496"/>
    <s v="MONOGRAFÍA"/>
    <m/>
    <m/>
    <m/>
    <m/>
    <m/>
    <m/>
    <m/>
    <m/>
    <m/>
    <m/>
    <m/>
    <m/>
    <m/>
    <n v="216"/>
    <m/>
    <m/>
    <m/>
    <m/>
    <m/>
    <m/>
    <m/>
    <n v="4"/>
    <m/>
    <m/>
    <m/>
    <m/>
    <m/>
    <m/>
    <m/>
    <m/>
    <n v="220"/>
  </r>
  <r>
    <n v="18"/>
    <x v="17"/>
    <s v="F. Medicina"/>
    <x v="499"/>
    <x v="497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499"/>
    <x v="497"/>
    <s v="MONOGRAFÍA"/>
    <m/>
    <m/>
    <m/>
    <m/>
    <m/>
    <m/>
    <m/>
    <m/>
    <m/>
    <m/>
    <m/>
    <m/>
    <m/>
    <n v="169"/>
    <m/>
    <m/>
    <m/>
    <m/>
    <m/>
    <m/>
    <m/>
    <m/>
    <m/>
    <m/>
    <m/>
    <m/>
    <m/>
    <m/>
    <m/>
    <m/>
    <n v="169"/>
  </r>
  <r>
    <n v="18"/>
    <x v="17"/>
    <s v="F. Medicina"/>
    <x v="499"/>
    <x v="497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8"/>
    <x v="17"/>
    <s v="F. Medicina"/>
    <x v="500"/>
    <x v="498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500"/>
    <x v="498"/>
    <s v="MAT NO LIBRAR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18"/>
    <x v="17"/>
    <s v="F. Medicina"/>
    <x v="500"/>
    <x v="498"/>
    <s v="MONOGRAFÍA"/>
    <m/>
    <m/>
    <m/>
    <m/>
    <m/>
    <m/>
    <m/>
    <m/>
    <m/>
    <m/>
    <m/>
    <m/>
    <m/>
    <n v="391"/>
    <m/>
    <m/>
    <m/>
    <m/>
    <m/>
    <m/>
    <m/>
    <n v="2"/>
    <m/>
    <m/>
    <m/>
    <m/>
    <m/>
    <m/>
    <m/>
    <m/>
    <n v="393"/>
  </r>
  <r>
    <n v="18"/>
    <x v="17"/>
    <s v="F. Medicina"/>
    <x v="500"/>
    <x v="498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9"/>
    <x v="18"/>
    <s v="F. Odontología"/>
    <x v="501"/>
    <x v="499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9"/>
    <x v="18"/>
    <s v="F. Odontología"/>
    <x v="501"/>
    <x v="499"/>
    <s v="MONOGRAFÍ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9"/>
    <x v="18"/>
    <s v="F. Odontología"/>
    <x v="502"/>
    <x v="500"/>
    <s v="MONOGRAFÍA"/>
    <m/>
    <m/>
    <m/>
    <m/>
    <n v="7"/>
    <m/>
    <m/>
    <m/>
    <m/>
    <m/>
    <m/>
    <m/>
    <m/>
    <n v="93"/>
    <m/>
    <m/>
    <m/>
    <m/>
    <m/>
    <m/>
    <m/>
    <m/>
    <m/>
    <m/>
    <m/>
    <m/>
    <m/>
    <m/>
    <m/>
    <m/>
    <n v="100"/>
  </r>
  <r>
    <n v="19"/>
    <x v="18"/>
    <s v="F. Odontología"/>
    <x v="503"/>
    <x v="501"/>
    <s v="MAT NO LIBRAR"/>
    <m/>
    <n v="3"/>
    <m/>
    <m/>
    <m/>
    <m/>
    <m/>
    <m/>
    <m/>
    <n v="1"/>
    <m/>
    <m/>
    <m/>
    <m/>
    <m/>
    <m/>
    <m/>
    <m/>
    <m/>
    <m/>
    <m/>
    <m/>
    <m/>
    <m/>
    <m/>
    <m/>
    <m/>
    <m/>
    <m/>
    <m/>
    <n v="4"/>
  </r>
  <r>
    <n v="19"/>
    <x v="18"/>
    <s v="F. Odontología"/>
    <x v="503"/>
    <x v="501"/>
    <s v="MONOGRAFÍA"/>
    <m/>
    <n v="4"/>
    <m/>
    <m/>
    <n v="3"/>
    <m/>
    <m/>
    <m/>
    <m/>
    <m/>
    <m/>
    <m/>
    <m/>
    <n v="72"/>
    <m/>
    <m/>
    <m/>
    <m/>
    <m/>
    <m/>
    <m/>
    <n v="3"/>
    <m/>
    <m/>
    <m/>
    <m/>
    <m/>
    <m/>
    <m/>
    <m/>
    <n v="82"/>
  </r>
  <r>
    <n v="19"/>
    <x v="18"/>
    <s v="F. Odontología"/>
    <x v="504"/>
    <x v="502"/>
    <s v="ANAL MONOGRAF"/>
    <m/>
    <m/>
    <m/>
    <m/>
    <m/>
    <m/>
    <m/>
    <m/>
    <m/>
    <m/>
    <n v="1"/>
    <m/>
    <m/>
    <n v="5"/>
    <m/>
    <m/>
    <m/>
    <m/>
    <m/>
    <m/>
    <m/>
    <m/>
    <m/>
    <m/>
    <m/>
    <m/>
    <m/>
    <m/>
    <m/>
    <m/>
    <n v="6"/>
  </r>
  <r>
    <n v="19"/>
    <x v="18"/>
    <s v="F. Odontología"/>
    <x v="504"/>
    <x v="502"/>
    <s v="DESCONOCIDO"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19"/>
    <x v="18"/>
    <s v="F. Odontología"/>
    <x v="504"/>
    <x v="502"/>
    <s v="MAT NO LIBRAR"/>
    <m/>
    <n v="488"/>
    <m/>
    <n v="2"/>
    <m/>
    <m/>
    <m/>
    <m/>
    <m/>
    <m/>
    <m/>
    <m/>
    <m/>
    <m/>
    <m/>
    <m/>
    <m/>
    <m/>
    <m/>
    <m/>
    <m/>
    <m/>
    <m/>
    <m/>
    <m/>
    <m/>
    <m/>
    <m/>
    <m/>
    <n v="1"/>
    <n v="491"/>
  </r>
  <r>
    <n v="19"/>
    <x v="18"/>
    <s v="F. Odontología"/>
    <x v="504"/>
    <x v="502"/>
    <s v="MONOGRAFÍA"/>
    <m/>
    <m/>
    <m/>
    <m/>
    <n v="135"/>
    <m/>
    <m/>
    <m/>
    <m/>
    <m/>
    <m/>
    <m/>
    <m/>
    <n v="4779"/>
    <m/>
    <m/>
    <m/>
    <n v="25"/>
    <m/>
    <m/>
    <m/>
    <n v="8"/>
    <m/>
    <m/>
    <m/>
    <m/>
    <m/>
    <m/>
    <m/>
    <m/>
    <n v="4947"/>
  </r>
  <r>
    <n v="19"/>
    <x v="18"/>
    <s v="F. Odontología"/>
    <x v="504"/>
    <x v="502"/>
    <s v="PUBL PERIODICA"/>
    <m/>
    <m/>
    <m/>
    <m/>
    <n v="9"/>
    <m/>
    <m/>
    <m/>
    <m/>
    <m/>
    <m/>
    <m/>
    <m/>
    <n v="210"/>
    <m/>
    <m/>
    <m/>
    <m/>
    <m/>
    <m/>
    <m/>
    <m/>
    <m/>
    <m/>
    <m/>
    <m/>
    <m/>
    <m/>
    <m/>
    <m/>
    <n v="219"/>
  </r>
  <r>
    <n v="19"/>
    <x v="18"/>
    <s v="F. Odontología"/>
    <x v="505"/>
    <x v="503"/>
    <s v="MAT NO LIBRAR"/>
    <m/>
    <m/>
    <m/>
    <n v="1"/>
    <m/>
    <m/>
    <m/>
    <n v="1"/>
    <m/>
    <m/>
    <m/>
    <m/>
    <m/>
    <m/>
    <m/>
    <m/>
    <m/>
    <m/>
    <m/>
    <m/>
    <m/>
    <m/>
    <m/>
    <m/>
    <m/>
    <m/>
    <m/>
    <m/>
    <m/>
    <m/>
    <n v="2"/>
  </r>
  <r>
    <n v="19"/>
    <x v="18"/>
    <s v="F. Odontología"/>
    <x v="505"/>
    <x v="503"/>
    <s v="MONOGRAFÍA"/>
    <m/>
    <m/>
    <m/>
    <m/>
    <n v="4"/>
    <m/>
    <m/>
    <m/>
    <m/>
    <m/>
    <m/>
    <m/>
    <m/>
    <n v="1549"/>
    <m/>
    <m/>
    <m/>
    <n v="1"/>
    <m/>
    <m/>
    <m/>
    <m/>
    <m/>
    <m/>
    <m/>
    <m/>
    <m/>
    <m/>
    <m/>
    <m/>
    <n v="1554"/>
  </r>
  <r>
    <n v="19"/>
    <x v="18"/>
    <s v="F. Odontología"/>
    <x v="505"/>
    <x v="503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19"/>
    <x v="18"/>
    <s v="F. Odontología"/>
    <x v="506"/>
    <x v="504"/>
    <s v="ANAL MONOGRAF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9"/>
    <x v="18"/>
    <s v="F. Odontología"/>
    <x v="506"/>
    <x v="504"/>
    <s v="MAT NO DOCUMENT"/>
    <m/>
    <m/>
    <m/>
    <m/>
    <m/>
    <m/>
    <m/>
    <m/>
    <m/>
    <m/>
    <m/>
    <m/>
    <m/>
    <m/>
    <m/>
    <n v="47"/>
    <m/>
    <m/>
    <m/>
    <m/>
    <m/>
    <m/>
    <m/>
    <m/>
    <m/>
    <m/>
    <m/>
    <m/>
    <m/>
    <m/>
    <n v="47"/>
  </r>
  <r>
    <n v="19"/>
    <x v="18"/>
    <s v="F. Odontología"/>
    <x v="506"/>
    <x v="504"/>
    <s v="MAT NO LIBRAR"/>
    <m/>
    <n v="76"/>
    <m/>
    <m/>
    <m/>
    <n v="77"/>
    <m/>
    <m/>
    <m/>
    <m/>
    <m/>
    <m/>
    <m/>
    <m/>
    <m/>
    <m/>
    <m/>
    <m/>
    <m/>
    <m/>
    <m/>
    <n v="9"/>
    <m/>
    <m/>
    <m/>
    <m/>
    <n v="121"/>
    <m/>
    <m/>
    <m/>
    <n v="283"/>
  </r>
  <r>
    <n v="19"/>
    <x v="18"/>
    <s v="F. Odontología"/>
    <x v="506"/>
    <x v="504"/>
    <s v="MONOGRAFÍA"/>
    <m/>
    <n v="7"/>
    <m/>
    <m/>
    <n v="1"/>
    <n v="2"/>
    <m/>
    <m/>
    <m/>
    <m/>
    <m/>
    <m/>
    <m/>
    <n v="76"/>
    <m/>
    <m/>
    <m/>
    <n v="1"/>
    <m/>
    <m/>
    <m/>
    <n v="20"/>
    <m/>
    <m/>
    <m/>
    <m/>
    <m/>
    <m/>
    <m/>
    <m/>
    <n v="107"/>
  </r>
  <r>
    <n v="19"/>
    <x v="18"/>
    <s v="F. Odontología"/>
    <x v="506"/>
    <x v="504"/>
    <s v="PUBL PERIODICA"/>
    <m/>
    <n v="1"/>
    <m/>
    <m/>
    <n v="12"/>
    <m/>
    <m/>
    <m/>
    <m/>
    <m/>
    <m/>
    <m/>
    <m/>
    <n v="9"/>
    <m/>
    <m/>
    <m/>
    <m/>
    <m/>
    <m/>
    <m/>
    <m/>
    <m/>
    <m/>
    <m/>
    <m/>
    <m/>
    <m/>
    <m/>
    <m/>
    <n v="22"/>
  </r>
  <r>
    <n v="19"/>
    <x v="18"/>
    <s v="F. Odontología"/>
    <x v="507"/>
    <x v="505"/>
    <s v="MAT NO LIBRAR"/>
    <m/>
    <n v="1"/>
    <m/>
    <m/>
    <m/>
    <m/>
    <m/>
    <m/>
    <m/>
    <m/>
    <m/>
    <m/>
    <m/>
    <n v="1"/>
    <m/>
    <m/>
    <m/>
    <m/>
    <m/>
    <m/>
    <m/>
    <n v="7"/>
    <m/>
    <m/>
    <m/>
    <m/>
    <m/>
    <m/>
    <m/>
    <m/>
    <n v="9"/>
  </r>
  <r>
    <n v="19"/>
    <x v="18"/>
    <s v="F. Odontología"/>
    <x v="507"/>
    <x v="505"/>
    <s v="MONOGRAFÍA"/>
    <m/>
    <m/>
    <m/>
    <m/>
    <m/>
    <m/>
    <m/>
    <m/>
    <m/>
    <m/>
    <m/>
    <m/>
    <m/>
    <n v="4374"/>
    <m/>
    <m/>
    <m/>
    <m/>
    <m/>
    <m/>
    <m/>
    <n v="22"/>
    <m/>
    <m/>
    <m/>
    <m/>
    <m/>
    <m/>
    <m/>
    <m/>
    <n v="4396"/>
  </r>
  <r>
    <n v="19"/>
    <x v="18"/>
    <s v="F. Odontología"/>
    <x v="507"/>
    <x v="505"/>
    <s v="PUBL PERIODICA"/>
    <m/>
    <m/>
    <m/>
    <m/>
    <m/>
    <m/>
    <m/>
    <m/>
    <m/>
    <m/>
    <m/>
    <m/>
    <m/>
    <n v="21"/>
    <m/>
    <m/>
    <m/>
    <m/>
    <m/>
    <m/>
    <m/>
    <m/>
    <m/>
    <m/>
    <m/>
    <m/>
    <m/>
    <m/>
    <m/>
    <m/>
    <n v="21"/>
  </r>
  <r>
    <n v="19"/>
    <x v="18"/>
    <s v="F. Odontología"/>
    <x v="508"/>
    <x v="506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9"/>
    <x v="18"/>
    <s v="F. Odontología"/>
    <x v="508"/>
    <x v="506"/>
    <s v="MONOGRAFÍA"/>
    <m/>
    <m/>
    <n v="1"/>
    <m/>
    <m/>
    <m/>
    <m/>
    <m/>
    <m/>
    <m/>
    <m/>
    <m/>
    <m/>
    <n v="357"/>
    <m/>
    <m/>
    <m/>
    <m/>
    <m/>
    <m/>
    <m/>
    <n v="4"/>
    <m/>
    <m/>
    <m/>
    <m/>
    <m/>
    <m/>
    <m/>
    <m/>
    <n v="362"/>
  </r>
  <r>
    <n v="19"/>
    <x v="18"/>
    <s v="F. Odontología"/>
    <x v="508"/>
    <x v="506"/>
    <s v="PUBL PERIODICA"/>
    <m/>
    <m/>
    <m/>
    <m/>
    <n v="1"/>
    <m/>
    <m/>
    <m/>
    <m/>
    <m/>
    <m/>
    <m/>
    <m/>
    <n v="65"/>
    <m/>
    <m/>
    <m/>
    <m/>
    <m/>
    <m/>
    <m/>
    <m/>
    <m/>
    <m/>
    <m/>
    <m/>
    <m/>
    <m/>
    <m/>
    <m/>
    <n v="66"/>
  </r>
  <r>
    <n v="19"/>
    <x v="18"/>
    <s v="F. Odontología"/>
    <x v="509"/>
    <x v="507"/>
    <s v="MAT NO DOCUMENT"/>
    <m/>
    <m/>
    <m/>
    <m/>
    <m/>
    <m/>
    <n v="1"/>
    <m/>
    <m/>
    <m/>
    <m/>
    <m/>
    <m/>
    <m/>
    <m/>
    <n v="2"/>
    <m/>
    <m/>
    <m/>
    <m/>
    <m/>
    <m/>
    <m/>
    <m/>
    <m/>
    <m/>
    <m/>
    <m/>
    <m/>
    <m/>
    <n v="3"/>
  </r>
  <r>
    <n v="19"/>
    <x v="18"/>
    <s v="F. Odontología"/>
    <x v="510"/>
    <x v="508"/>
    <s v="MAT NO LIBRAR"/>
    <m/>
    <n v="6"/>
    <m/>
    <m/>
    <n v="1"/>
    <m/>
    <m/>
    <m/>
    <m/>
    <m/>
    <m/>
    <m/>
    <m/>
    <n v="1"/>
    <m/>
    <m/>
    <m/>
    <n v="1"/>
    <m/>
    <m/>
    <m/>
    <n v="2"/>
    <n v="9"/>
    <m/>
    <m/>
    <m/>
    <m/>
    <m/>
    <m/>
    <m/>
    <n v="20"/>
  </r>
  <r>
    <n v="19"/>
    <x v="18"/>
    <s v="F. Odontología"/>
    <x v="510"/>
    <x v="508"/>
    <s v="MONOGRAFÍA"/>
    <m/>
    <m/>
    <m/>
    <m/>
    <n v="132"/>
    <m/>
    <m/>
    <m/>
    <m/>
    <m/>
    <m/>
    <m/>
    <m/>
    <n v="1072"/>
    <m/>
    <m/>
    <m/>
    <n v="374"/>
    <m/>
    <m/>
    <m/>
    <m/>
    <m/>
    <m/>
    <m/>
    <m/>
    <m/>
    <m/>
    <m/>
    <m/>
    <n v="1578"/>
  </r>
  <r>
    <n v="19"/>
    <x v="18"/>
    <s v="F. Odontología"/>
    <x v="511"/>
    <x v="509"/>
    <s v="MONOGRAFÍA"/>
    <m/>
    <m/>
    <m/>
    <m/>
    <m/>
    <m/>
    <m/>
    <m/>
    <m/>
    <m/>
    <m/>
    <m/>
    <m/>
    <n v="825"/>
    <m/>
    <m/>
    <m/>
    <n v="17"/>
    <m/>
    <m/>
    <m/>
    <m/>
    <m/>
    <m/>
    <m/>
    <m/>
    <m/>
    <m/>
    <m/>
    <m/>
    <n v="842"/>
  </r>
  <r>
    <n v="19"/>
    <x v="18"/>
    <s v="F. Odontología"/>
    <x v="512"/>
    <x v="510"/>
    <s v="FONDO ANTIGUO"/>
    <m/>
    <m/>
    <m/>
    <m/>
    <n v="11"/>
    <m/>
    <m/>
    <m/>
    <m/>
    <m/>
    <m/>
    <m/>
    <m/>
    <m/>
    <m/>
    <m/>
    <m/>
    <m/>
    <m/>
    <m/>
    <m/>
    <m/>
    <m/>
    <m/>
    <m/>
    <m/>
    <m/>
    <m/>
    <m/>
    <m/>
    <n v="11"/>
  </r>
  <r>
    <n v="19"/>
    <x v="18"/>
    <s v="F. Odontología"/>
    <x v="512"/>
    <x v="510"/>
    <s v="MONOGRAFÍA"/>
    <m/>
    <m/>
    <m/>
    <m/>
    <n v="108"/>
    <n v="2"/>
    <m/>
    <m/>
    <m/>
    <m/>
    <m/>
    <m/>
    <m/>
    <n v="1408"/>
    <m/>
    <m/>
    <m/>
    <n v="2"/>
    <m/>
    <m/>
    <m/>
    <m/>
    <m/>
    <m/>
    <m/>
    <m/>
    <m/>
    <m/>
    <m/>
    <m/>
    <n v="1520"/>
  </r>
  <r>
    <n v="19"/>
    <x v="18"/>
    <s v="F. Odontología"/>
    <x v="512"/>
    <x v="510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9"/>
    <x v="18"/>
    <s v="F. Odontología"/>
    <x v="513"/>
    <x v="511"/>
    <s v="MAT NO LIBRAR"/>
    <m/>
    <m/>
    <m/>
    <m/>
    <m/>
    <n v="131"/>
    <m/>
    <m/>
    <m/>
    <m/>
    <m/>
    <m/>
    <m/>
    <m/>
    <m/>
    <m/>
    <m/>
    <m/>
    <m/>
    <m/>
    <m/>
    <m/>
    <m/>
    <m/>
    <m/>
    <m/>
    <n v="1"/>
    <m/>
    <m/>
    <m/>
    <n v="132"/>
  </r>
  <r>
    <n v="19"/>
    <x v="18"/>
    <s v="F. Odontología"/>
    <x v="513"/>
    <x v="511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9"/>
    <x v="18"/>
    <s v="F. Odontología"/>
    <x v="514"/>
    <x v="512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9"/>
    <x v="18"/>
    <s v="F. Odontología"/>
    <x v="514"/>
    <x v="512"/>
    <s v="MAT NO LIBRAR"/>
    <m/>
    <n v="3"/>
    <m/>
    <m/>
    <m/>
    <n v="1"/>
    <m/>
    <n v="3"/>
    <m/>
    <m/>
    <m/>
    <m/>
    <m/>
    <n v="1"/>
    <m/>
    <m/>
    <m/>
    <m/>
    <m/>
    <m/>
    <m/>
    <m/>
    <m/>
    <m/>
    <m/>
    <m/>
    <m/>
    <m/>
    <m/>
    <m/>
    <n v="8"/>
  </r>
  <r>
    <n v="19"/>
    <x v="18"/>
    <s v="F. Odontología"/>
    <x v="514"/>
    <x v="512"/>
    <s v="MONOGRAFÍA"/>
    <m/>
    <m/>
    <m/>
    <m/>
    <m/>
    <m/>
    <m/>
    <m/>
    <m/>
    <m/>
    <m/>
    <m/>
    <m/>
    <n v="90"/>
    <m/>
    <m/>
    <m/>
    <m/>
    <m/>
    <m/>
    <m/>
    <n v="3"/>
    <m/>
    <m/>
    <m/>
    <m/>
    <m/>
    <m/>
    <m/>
    <m/>
    <n v="93"/>
  </r>
  <r>
    <n v="19"/>
    <x v="18"/>
    <s v="F. Odontología"/>
    <x v="515"/>
    <x v="513"/>
    <s v="MONOGRAFÍ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9"/>
    <x v="18"/>
    <s v="F. Odontología"/>
    <x v="516"/>
    <x v="514"/>
    <s v="ANAL MONOGRAF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9"/>
    <x v="18"/>
    <s v="F. Odontología"/>
    <x v="516"/>
    <x v="51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9"/>
    <x v="18"/>
    <s v="F. Odontología"/>
    <x v="516"/>
    <x v="514"/>
    <s v="MONOGRAFÍA"/>
    <m/>
    <m/>
    <m/>
    <m/>
    <m/>
    <m/>
    <m/>
    <m/>
    <m/>
    <m/>
    <m/>
    <m/>
    <m/>
    <n v="74"/>
    <m/>
    <m/>
    <m/>
    <m/>
    <m/>
    <m/>
    <m/>
    <m/>
    <m/>
    <m/>
    <m/>
    <m/>
    <m/>
    <m/>
    <m/>
    <m/>
    <n v="74"/>
  </r>
  <r>
    <n v="19"/>
    <x v="18"/>
    <s v="F. Odontología"/>
    <x v="517"/>
    <x v="515"/>
    <s v="MONOGRAFÍA"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9"/>
    <x v="18"/>
    <s v="F. Odontología"/>
    <x v="518"/>
    <x v="516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9"/>
    <x v="18"/>
    <s v="F. Odontología"/>
    <x v="519"/>
    <x v="517"/>
    <s v="MONOGRAFÍA"/>
    <m/>
    <m/>
    <m/>
    <m/>
    <m/>
    <m/>
    <m/>
    <m/>
    <m/>
    <m/>
    <m/>
    <m/>
    <m/>
    <n v="74"/>
    <m/>
    <m/>
    <m/>
    <m/>
    <m/>
    <m/>
    <m/>
    <n v="3"/>
    <m/>
    <m/>
    <m/>
    <m/>
    <m/>
    <m/>
    <m/>
    <m/>
    <n v="77"/>
  </r>
  <r>
    <n v="19"/>
    <x v="18"/>
    <s v="F. Odontología"/>
    <x v="519"/>
    <x v="517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9"/>
    <x v="18"/>
    <s v="F. Odontología"/>
    <x v="520"/>
    <x v="518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0"/>
    <x v="19"/>
    <s v="F. Psicología"/>
    <x v="521"/>
    <x v="519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0"/>
    <x v="19"/>
    <s v="F. Psicología"/>
    <x v="522"/>
    <x v="520"/>
    <s v="MONOGRAFÍ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20"/>
    <x v="19"/>
    <s v="F. Psicología"/>
    <x v="523"/>
    <x v="521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0"/>
    <x v="19"/>
    <s v="F. Psicología"/>
    <x v="523"/>
    <x v="521"/>
    <s v="MAT NO LIBRAR"/>
    <m/>
    <m/>
    <m/>
    <m/>
    <m/>
    <m/>
    <m/>
    <m/>
    <n v="2"/>
    <m/>
    <m/>
    <m/>
    <m/>
    <n v="5"/>
    <m/>
    <m/>
    <m/>
    <m/>
    <m/>
    <m/>
    <m/>
    <n v="1"/>
    <n v="1"/>
    <m/>
    <m/>
    <m/>
    <m/>
    <m/>
    <m/>
    <n v="250"/>
    <n v="259"/>
  </r>
  <r>
    <n v="20"/>
    <x v="19"/>
    <s v="F. Psicología"/>
    <x v="523"/>
    <x v="521"/>
    <s v="MONOGRAFÍA"/>
    <m/>
    <m/>
    <m/>
    <m/>
    <n v="109"/>
    <m/>
    <m/>
    <m/>
    <m/>
    <m/>
    <m/>
    <m/>
    <m/>
    <n v="15803"/>
    <m/>
    <m/>
    <m/>
    <n v="1"/>
    <m/>
    <m/>
    <n v="1"/>
    <m/>
    <m/>
    <m/>
    <m/>
    <m/>
    <m/>
    <m/>
    <m/>
    <n v="5"/>
    <n v="15919"/>
  </r>
  <r>
    <n v="20"/>
    <x v="19"/>
    <s v="F. Psicología"/>
    <x v="523"/>
    <x v="521"/>
    <s v="PUBL PERIODICA"/>
    <m/>
    <m/>
    <m/>
    <m/>
    <n v="2"/>
    <m/>
    <m/>
    <m/>
    <m/>
    <m/>
    <m/>
    <m/>
    <m/>
    <n v="96"/>
    <m/>
    <m/>
    <m/>
    <m/>
    <m/>
    <m/>
    <m/>
    <n v="1"/>
    <m/>
    <m/>
    <m/>
    <m/>
    <m/>
    <m/>
    <m/>
    <m/>
    <n v="99"/>
  </r>
  <r>
    <n v="20"/>
    <x v="19"/>
    <s v="F. Psicología"/>
    <x v="524"/>
    <x v="522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0"/>
    <x v="19"/>
    <s v="F. Psicología"/>
    <x v="524"/>
    <x v="522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24"/>
    <x v="522"/>
    <s v="MAT NO LIBRAR"/>
    <m/>
    <n v="1"/>
    <m/>
    <m/>
    <m/>
    <m/>
    <m/>
    <m/>
    <m/>
    <m/>
    <m/>
    <m/>
    <m/>
    <n v="1"/>
    <m/>
    <m/>
    <m/>
    <m/>
    <m/>
    <m/>
    <m/>
    <n v="1"/>
    <m/>
    <m/>
    <m/>
    <m/>
    <m/>
    <m/>
    <m/>
    <n v="194"/>
    <n v="197"/>
  </r>
  <r>
    <n v="20"/>
    <x v="19"/>
    <s v="F. Psicología"/>
    <x v="524"/>
    <x v="522"/>
    <s v="MONOGRAFÍA"/>
    <m/>
    <m/>
    <n v="1"/>
    <n v="1"/>
    <n v="83"/>
    <m/>
    <m/>
    <m/>
    <m/>
    <m/>
    <m/>
    <m/>
    <m/>
    <n v="16801"/>
    <m/>
    <m/>
    <m/>
    <n v="6"/>
    <m/>
    <m/>
    <n v="2"/>
    <n v="2"/>
    <m/>
    <m/>
    <m/>
    <m/>
    <m/>
    <m/>
    <m/>
    <n v="12"/>
    <n v="16908"/>
  </r>
  <r>
    <n v="20"/>
    <x v="19"/>
    <s v="F. Psicología"/>
    <x v="524"/>
    <x v="522"/>
    <s v="PERIÓDICOS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0"/>
    <x v="19"/>
    <s v="F. Psicología"/>
    <x v="524"/>
    <x v="522"/>
    <s v="PUBL PERIODICA"/>
    <m/>
    <m/>
    <m/>
    <m/>
    <n v="4"/>
    <m/>
    <m/>
    <m/>
    <m/>
    <m/>
    <m/>
    <m/>
    <m/>
    <n v="334"/>
    <m/>
    <m/>
    <m/>
    <m/>
    <m/>
    <m/>
    <m/>
    <m/>
    <m/>
    <m/>
    <m/>
    <m/>
    <m/>
    <m/>
    <n v="1"/>
    <m/>
    <n v="339"/>
  </r>
  <r>
    <n v="20"/>
    <x v="19"/>
    <s v="F. Psicología"/>
    <x v="525"/>
    <x v="523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16"/>
    <n v="16"/>
  </r>
  <r>
    <n v="20"/>
    <x v="19"/>
    <s v="F. Psicología"/>
    <x v="525"/>
    <x v="523"/>
    <s v="MONOGRAFÍA"/>
    <m/>
    <m/>
    <m/>
    <m/>
    <n v="7"/>
    <m/>
    <m/>
    <m/>
    <m/>
    <m/>
    <m/>
    <m/>
    <m/>
    <n v="383"/>
    <m/>
    <m/>
    <m/>
    <m/>
    <m/>
    <m/>
    <m/>
    <m/>
    <m/>
    <m/>
    <m/>
    <m/>
    <m/>
    <m/>
    <m/>
    <m/>
    <n v="390"/>
  </r>
  <r>
    <n v="20"/>
    <x v="19"/>
    <s v="F. Psicología"/>
    <x v="526"/>
    <x v="524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27"/>
    <x v="525"/>
    <s v="PUBL PERIODICA"/>
    <m/>
    <m/>
    <m/>
    <m/>
    <n v="9"/>
    <m/>
    <m/>
    <m/>
    <m/>
    <m/>
    <m/>
    <m/>
    <m/>
    <n v="10"/>
    <m/>
    <m/>
    <m/>
    <m/>
    <m/>
    <m/>
    <m/>
    <m/>
    <m/>
    <m/>
    <m/>
    <m/>
    <m/>
    <m/>
    <m/>
    <m/>
    <n v="19"/>
  </r>
  <r>
    <n v="20"/>
    <x v="19"/>
    <s v="F. Psicología"/>
    <x v="528"/>
    <x v="526"/>
    <s v="MAT NO LIBRAR"/>
    <m/>
    <n v="20"/>
    <m/>
    <m/>
    <m/>
    <n v="3"/>
    <m/>
    <m/>
    <n v="27"/>
    <m/>
    <m/>
    <m/>
    <n v="120"/>
    <m/>
    <m/>
    <m/>
    <m/>
    <m/>
    <m/>
    <m/>
    <m/>
    <n v="5"/>
    <m/>
    <m/>
    <m/>
    <m/>
    <n v="67"/>
    <m/>
    <m/>
    <n v="3"/>
    <n v="245"/>
  </r>
  <r>
    <n v="20"/>
    <x v="19"/>
    <s v="F. Psicología"/>
    <x v="528"/>
    <x v="526"/>
    <s v="MONOGRAFÍA"/>
    <m/>
    <n v="1"/>
    <m/>
    <m/>
    <n v="1"/>
    <m/>
    <m/>
    <m/>
    <m/>
    <m/>
    <m/>
    <m/>
    <n v="13"/>
    <n v="194"/>
    <m/>
    <m/>
    <m/>
    <m/>
    <m/>
    <m/>
    <m/>
    <n v="3"/>
    <m/>
    <m/>
    <m/>
    <m/>
    <m/>
    <m/>
    <m/>
    <n v="3"/>
    <n v="215"/>
  </r>
  <r>
    <n v="20"/>
    <x v="19"/>
    <s v="F. Psicología"/>
    <x v="528"/>
    <x v="526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29"/>
    <x v="527"/>
    <s v="MAT NO DOCUMENT"/>
    <m/>
    <m/>
    <m/>
    <m/>
    <m/>
    <m/>
    <n v="1"/>
    <m/>
    <m/>
    <m/>
    <m/>
    <m/>
    <m/>
    <m/>
    <n v="7"/>
    <n v="41"/>
    <m/>
    <m/>
    <m/>
    <m/>
    <m/>
    <m/>
    <m/>
    <m/>
    <m/>
    <m/>
    <m/>
    <m/>
    <m/>
    <m/>
    <n v="49"/>
  </r>
  <r>
    <n v="20"/>
    <x v="19"/>
    <s v="F. Psicología"/>
    <x v="529"/>
    <x v="527"/>
    <s v="MAT NO LIBRAR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n v="2"/>
  </r>
  <r>
    <n v="20"/>
    <x v="19"/>
    <s v="F. Psicología"/>
    <x v="529"/>
    <x v="527"/>
    <s v="MONOGRAFÍA"/>
    <m/>
    <m/>
    <m/>
    <m/>
    <m/>
    <m/>
    <m/>
    <m/>
    <m/>
    <m/>
    <m/>
    <m/>
    <m/>
    <n v="29"/>
    <m/>
    <m/>
    <m/>
    <m/>
    <m/>
    <m/>
    <m/>
    <m/>
    <m/>
    <m/>
    <m/>
    <m/>
    <m/>
    <m/>
    <m/>
    <m/>
    <n v="29"/>
  </r>
  <r>
    <n v="20"/>
    <x v="19"/>
    <s v="F. Psicología"/>
    <x v="530"/>
    <x v="528"/>
    <s v="ANAL MONOGRAF"/>
    <m/>
    <m/>
    <n v="1"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20"/>
    <x v="19"/>
    <s v="F. Psicología"/>
    <x v="530"/>
    <x v="528"/>
    <s v="DESCONOCIDO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20"/>
    <x v="19"/>
    <s v="F. Psicología"/>
    <x v="530"/>
    <x v="528"/>
    <s v="MAT NO LIBRAR"/>
    <m/>
    <n v="2"/>
    <m/>
    <m/>
    <n v="1"/>
    <n v="1"/>
    <m/>
    <n v="3"/>
    <m/>
    <m/>
    <m/>
    <m/>
    <n v="2"/>
    <n v="12"/>
    <m/>
    <m/>
    <m/>
    <m/>
    <m/>
    <m/>
    <m/>
    <n v="3"/>
    <m/>
    <m/>
    <m/>
    <m/>
    <m/>
    <m/>
    <m/>
    <n v="257"/>
    <n v="281"/>
  </r>
  <r>
    <n v="20"/>
    <x v="19"/>
    <s v="F. Psicología"/>
    <x v="530"/>
    <x v="528"/>
    <s v="MONOGRAFÍA"/>
    <m/>
    <n v="1"/>
    <n v="7"/>
    <m/>
    <n v="84"/>
    <m/>
    <m/>
    <m/>
    <m/>
    <m/>
    <m/>
    <m/>
    <m/>
    <n v="29893"/>
    <m/>
    <m/>
    <m/>
    <m/>
    <m/>
    <m/>
    <n v="3"/>
    <n v="11"/>
    <m/>
    <m/>
    <m/>
    <m/>
    <m/>
    <n v="1"/>
    <m/>
    <n v="8"/>
    <n v="30008"/>
  </r>
  <r>
    <n v="20"/>
    <x v="19"/>
    <s v="F. Psicología"/>
    <x v="530"/>
    <x v="528"/>
    <s v="PUBL PERIODICA"/>
    <m/>
    <m/>
    <m/>
    <m/>
    <n v="17"/>
    <m/>
    <m/>
    <m/>
    <m/>
    <m/>
    <m/>
    <m/>
    <m/>
    <n v="24"/>
    <m/>
    <m/>
    <m/>
    <m/>
    <m/>
    <m/>
    <m/>
    <m/>
    <m/>
    <m/>
    <m/>
    <m/>
    <m/>
    <m/>
    <m/>
    <m/>
    <n v="41"/>
  </r>
  <r>
    <n v="20"/>
    <x v="19"/>
    <s v="F. Psicología"/>
    <x v="531"/>
    <x v="529"/>
    <s v="MAT NO LIBRAR"/>
    <m/>
    <n v="370"/>
    <m/>
    <m/>
    <m/>
    <n v="6"/>
    <m/>
    <m/>
    <m/>
    <n v="1"/>
    <m/>
    <m/>
    <m/>
    <n v="5"/>
    <m/>
    <m/>
    <m/>
    <m/>
    <m/>
    <n v="1"/>
    <m/>
    <n v="5"/>
    <m/>
    <n v="3"/>
    <m/>
    <m/>
    <m/>
    <m/>
    <m/>
    <n v="12"/>
    <n v="403"/>
  </r>
  <r>
    <n v="20"/>
    <x v="19"/>
    <s v="F. Psicología"/>
    <x v="531"/>
    <x v="529"/>
    <s v="MONOGRAFÍA"/>
    <m/>
    <n v="6"/>
    <m/>
    <m/>
    <n v="5"/>
    <m/>
    <m/>
    <m/>
    <m/>
    <m/>
    <m/>
    <m/>
    <m/>
    <n v="415"/>
    <m/>
    <m/>
    <m/>
    <m/>
    <m/>
    <m/>
    <m/>
    <n v="16"/>
    <m/>
    <m/>
    <m/>
    <m/>
    <m/>
    <m/>
    <m/>
    <m/>
    <n v="442"/>
  </r>
  <r>
    <n v="20"/>
    <x v="19"/>
    <s v="F. Psicología"/>
    <x v="532"/>
    <x v="530"/>
    <s v="MAT NO LIBRAR"/>
    <m/>
    <m/>
    <m/>
    <m/>
    <m/>
    <m/>
    <m/>
    <m/>
    <m/>
    <m/>
    <m/>
    <m/>
    <m/>
    <m/>
    <m/>
    <m/>
    <m/>
    <m/>
    <m/>
    <m/>
    <m/>
    <m/>
    <n v="148"/>
    <m/>
    <m/>
    <m/>
    <m/>
    <m/>
    <m/>
    <n v="1"/>
    <n v="149"/>
  </r>
  <r>
    <n v="20"/>
    <x v="19"/>
    <s v="F. Psicología"/>
    <x v="532"/>
    <x v="530"/>
    <s v="MONOGRAFÍ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0"/>
    <x v="19"/>
    <s v="F. Psicología"/>
    <x v="533"/>
    <x v="531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0"/>
    <x v="19"/>
    <s v="F. Psicología"/>
    <x v="533"/>
    <x v="531"/>
    <s v="MAT NO LIBRAR"/>
    <m/>
    <n v="2"/>
    <m/>
    <m/>
    <m/>
    <m/>
    <m/>
    <m/>
    <m/>
    <m/>
    <m/>
    <m/>
    <m/>
    <m/>
    <m/>
    <m/>
    <m/>
    <m/>
    <m/>
    <n v="1"/>
    <m/>
    <n v="1"/>
    <m/>
    <m/>
    <m/>
    <m/>
    <m/>
    <m/>
    <m/>
    <n v="5"/>
    <n v="9"/>
  </r>
  <r>
    <n v="20"/>
    <x v="19"/>
    <s v="F. Psicología"/>
    <x v="533"/>
    <x v="531"/>
    <s v="MONOGRAFÍA"/>
    <m/>
    <n v="2"/>
    <m/>
    <m/>
    <n v="1"/>
    <m/>
    <m/>
    <m/>
    <m/>
    <m/>
    <m/>
    <m/>
    <m/>
    <n v="531"/>
    <m/>
    <m/>
    <m/>
    <m/>
    <m/>
    <n v="1"/>
    <m/>
    <n v="4"/>
    <m/>
    <m/>
    <m/>
    <m/>
    <m/>
    <m/>
    <m/>
    <m/>
    <n v="539"/>
  </r>
  <r>
    <n v="20"/>
    <x v="19"/>
    <s v="F. Psicología"/>
    <x v="533"/>
    <x v="531"/>
    <s v="PUBL PERIODICA"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20"/>
    <x v="19"/>
    <s v="F. Psicología"/>
    <x v="534"/>
    <x v="532"/>
    <s v="MONOGRAFÍA"/>
    <m/>
    <m/>
    <m/>
    <m/>
    <n v="1"/>
    <m/>
    <m/>
    <m/>
    <m/>
    <m/>
    <m/>
    <m/>
    <m/>
    <n v="6"/>
    <m/>
    <m/>
    <m/>
    <m/>
    <m/>
    <m/>
    <m/>
    <m/>
    <m/>
    <m/>
    <m/>
    <m/>
    <m/>
    <m/>
    <m/>
    <m/>
    <n v="7"/>
  </r>
  <r>
    <n v="20"/>
    <x v="19"/>
    <s v="F. Psicología"/>
    <x v="535"/>
    <x v="533"/>
    <s v="MONOGRAFÍA"/>
    <m/>
    <m/>
    <m/>
    <m/>
    <n v="2"/>
    <m/>
    <m/>
    <m/>
    <m/>
    <m/>
    <m/>
    <m/>
    <m/>
    <n v="7"/>
    <m/>
    <m/>
    <m/>
    <n v="74"/>
    <m/>
    <m/>
    <m/>
    <m/>
    <m/>
    <m/>
    <m/>
    <m/>
    <m/>
    <m/>
    <m/>
    <m/>
    <n v="83"/>
  </r>
  <r>
    <n v="20"/>
    <x v="19"/>
    <s v="F. Psicología"/>
    <x v="536"/>
    <x v="534"/>
    <s v="MONOGRAFÍA"/>
    <m/>
    <m/>
    <m/>
    <m/>
    <m/>
    <m/>
    <m/>
    <m/>
    <m/>
    <m/>
    <m/>
    <m/>
    <m/>
    <n v="6"/>
    <m/>
    <m/>
    <m/>
    <n v="1148"/>
    <m/>
    <m/>
    <m/>
    <m/>
    <m/>
    <m/>
    <m/>
    <m/>
    <m/>
    <m/>
    <m/>
    <m/>
    <n v="1154"/>
  </r>
  <r>
    <n v="20"/>
    <x v="19"/>
    <s v="F. Psicología"/>
    <x v="537"/>
    <x v="535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37"/>
    <x v="535"/>
    <s v="DESCONOCIDO"/>
    <m/>
    <m/>
    <m/>
    <m/>
    <m/>
    <m/>
    <m/>
    <m/>
    <m/>
    <m/>
    <m/>
    <m/>
    <m/>
    <n v="5"/>
    <m/>
    <m/>
    <m/>
    <m/>
    <m/>
    <m/>
    <m/>
    <m/>
    <m/>
    <m/>
    <m/>
    <m/>
    <m/>
    <m/>
    <m/>
    <n v="10"/>
    <n v="15"/>
  </r>
  <r>
    <n v="20"/>
    <x v="19"/>
    <s v="F. Psicología"/>
    <x v="537"/>
    <x v="535"/>
    <s v="MAT NO DOCUMENT"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1"/>
  </r>
  <r>
    <n v="20"/>
    <x v="19"/>
    <s v="F. Psicología"/>
    <x v="537"/>
    <x v="535"/>
    <s v="MAT NO LIBRAR"/>
    <m/>
    <n v="2"/>
    <n v="10"/>
    <m/>
    <m/>
    <m/>
    <m/>
    <n v="1"/>
    <m/>
    <m/>
    <m/>
    <m/>
    <n v="15"/>
    <m/>
    <m/>
    <m/>
    <m/>
    <m/>
    <m/>
    <m/>
    <m/>
    <n v="4"/>
    <m/>
    <m/>
    <m/>
    <m/>
    <n v="1"/>
    <m/>
    <m/>
    <n v="2128"/>
    <n v="2161"/>
  </r>
  <r>
    <n v="20"/>
    <x v="19"/>
    <s v="F. Psicología"/>
    <x v="537"/>
    <x v="535"/>
    <s v="MONOGRAFÍA"/>
    <m/>
    <n v="2"/>
    <m/>
    <m/>
    <m/>
    <m/>
    <m/>
    <m/>
    <m/>
    <m/>
    <m/>
    <m/>
    <n v="4"/>
    <n v="158"/>
    <m/>
    <m/>
    <m/>
    <m/>
    <m/>
    <m/>
    <m/>
    <m/>
    <m/>
    <m/>
    <m/>
    <m/>
    <m/>
    <m/>
    <m/>
    <n v="431"/>
    <n v="595"/>
  </r>
  <r>
    <n v="20"/>
    <x v="19"/>
    <s v="F. Psicología"/>
    <x v="538"/>
    <x v="536"/>
    <s v="MAT NO LIBRAR"/>
    <m/>
    <n v="2"/>
    <m/>
    <m/>
    <m/>
    <n v="37"/>
    <m/>
    <m/>
    <m/>
    <m/>
    <m/>
    <m/>
    <m/>
    <m/>
    <m/>
    <m/>
    <m/>
    <m/>
    <m/>
    <m/>
    <m/>
    <m/>
    <m/>
    <m/>
    <m/>
    <m/>
    <n v="550"/>
    <m/>
    <m/>
    <n v="9"/>
    <n v="598"/>
  </r>
  <r>
    <n v="20"/>
    <x v="19"/>
    <s v="F. Psicología"/>
    <x v="538"/>
    <x v="536"/>
    <s v="MONOGRAFÍA"/>
    <m/>
    <m/>
    <m/>
    <m/>
    <m/>
    <m/>
    <m/>
    <m/>
    <m/>
    <m/>
    <m/>
    <m/>
    <m/>
    <n v="33"/>
    <m/>
    <m/>
    <m/>
    <m/>
    <m/>
    <m/>
    <m/>
    <n v="2"/>
    <m/>
    <m/>
    <m/>
    <m/>
    <m/>
    <m/>
    <m/>
    <m/>
    <n v="35"/>
  </r>
  <r>
    <n v="20"/>
    <x v="19"/>
    <s v="F. Psicología"/>
    <x v="539"/>
    <x v="537"/>
    <s v="MAT NO LIBRAR"/>
    <m/>
    <m/>
    <m/>
    <m/>
    <m/>
    <n v="1120"/>
    <m/>
    <m/>
    <m/>
    <m/>
    <m/>
    <m/>
    <m/>
    <m/>
    <m/>
    <m/>
    <m/>
    <m/>
    <m/>
    <m/>
    <m/>
    <m/>
    <m/>
    <m/>
    <m/>
    <m/>
    <n v="10"/>
    <m/>
    <m/>
    <m/>
    <n v="1130"/>
  </r>
  <r>
    <n v="20"/>
    <x v="19"/>
    <s v="F. Psicología"/>
    <x v="539"/>
    <x v="537"/>
    <s v="MONOGRAFÍA"/>
    <m/>
    <m/>
    <m/>
    <m/>
    <m/>
    <n v="45"/>
    <m/>
    <m/>
    <m/>
    <m/>
    <m/>
    <m/>
    <m/>
    <n v="9"/>
    <m/>
    <m/>
    <m/>
    <m/>
    <m/>
    <m/>
    <m/>
    <m/>
    <m/>
    <m/>
    <m/>
    <m/>
    <m/>
    <m/>
    <m/>
    <m/>
    <n v="54"/>
  </r>
  <r>
    <n v="20"/>
    <x v="19"/>
    <s v="F. Psicología"/>
    <x v="540"/>
    <x v="538"/>
    <s v="MAT NO LIBRAR"/>
    <m/>
    <m/>
    <m/>
    <m/>
    <m/>
    <n v="232"/>
    <m/>
    <m/>
    <n v="6"/>
    <n v="2"/>
    <m/>
    <m/>
    <m/>
    <m/>
    <n v="12"/>
    <m/>
    <m/>
    <m/>
    <m/>
    <m/>
    <m/>
    <m/>
    <m/>
    <m/>
    <m/>
    <m/>
    <n v="2"/>
    <m/>
    <m/>
    <n v="1"/>
    <n v="255"/>
  </r>
  <r>
    <n v="20"/>
    <x v="19"/>
    <s v="F. Psicología"/>
    <x v="540"/>
    <x v="538"/>
    <s v="MONOGRAFÍA"/>
    <m/>
    <m/>
    <m/>
    <m/>
    <m/>
    <n v="2"/>
    <m/>
    <m/>
    <m/>
    <m/>
    <m/>
    <m/>
    <m/>
    <n v="11"/>
    <m/>
    <m/>
    <m/>
    <m/>
    <m/>
    <m/>
    <m/>
    <m/>
    <m/>
    <m/>
    <m/>
    <m/>
    <m/>
    <m/>
    <m/>
    <m/>
    <n v="13"/>
  </r>
  <r>
    <n v="20"/>
    <x v="19"/>
    <s v="F. Psicología"/>
    <x v="541"/>
    <x v="539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22"/>
    <n v="22"/>
  </r>
  <r>
    <n v="20"/>
    <x v="19"/>
    <s v="F. Psicología"/>
    <x v="541"/>
    <x v="539"/>
    <s v="MONOGRAFÍA"/>
    <m/>
    <m/>
    <m/>
    <m/>
    <n v="1"/>
    <m/>
    <m/>
    <m/>
    <m/>
    <m/>
    <m/>
    <m/>
    <m/>
    <n v="1033"/>
    <m/>
    <m/>
    <m/>
    <m/>
    <m/>
    <m/>
    <m/>
    <m/>
    <m/>
    <m/>
    <m/>
    <m/>
    <m/>
    <m/>
    <m/>
    <m/>
    <n v="1034"/>
  </r>
  <r>
    <n v="20"/>
    <x v="19"/>
    <s v="F. Psicología"/>
    <x v="542"/>
    <x v="540"/>
    <s v="ANAL MONOGRAF"/>
    <m/>
    <m/>
    <m/>
    <m/>
    <m/>
    <m/>
    <m/>
    <m/>
    <m/>
    <m/>
    <n v="1"/>
    <m/>
    <m/>
    <n v="9"/>
    <m/>
    <m/>
    <m/>
    <m/>
    <m/>
    <m/>
    <m/>
    <m/>
    <m/>
    <m/>
    <m/>
    <m/>
    <m/>
    <m/>
    <m/>
    <m/>
    <n v="10"/>
  </r>
  <r>
    <n v="20"/>
    <x v="19"/>
    <s v="F. Psicología"/>
    <x v="542"/>
    <x v="540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0"/>
    <x v="19"/>
    <s v="F. Psicología"/>
    <x v="542"/>
    <x v="540"/>
    <s v="COLECCIÓN"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20"/>
    <x v="19"/>
    <s v="F. Psicología"/>
    <x v="542"/>
    <x v="540"/>
    <s v="FONDO ANTIGUO"/>
    <m/>
    <m/>
    <m/>
    <m/>
    <n v="8"/>
    <m/>
    <m/>
    <m/>
    <m/>
    <m/>
    <m/>
    <m/>
    <m/>
    <n v="13"/>
    <m/>
    <m/>
    <m/>
    <m/>
    <m/>
    <m/>
    <m/>
    <m/>
    <m/>
    <m/>
    <m/>
    <m/>
    <m/>
    <m/>
    <m/>
    <m/>
    <n v="21"/>
  </r>
  <r>
    <n v="20"/>
    <x v="19"/>
    <s v="F. Psicología"/>
    <x v="542"/>
    <x v="540"/>
    <s v="MAT NO LIBRAR"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n v="3"/>
  </r>
  <r>
    <n v="20"/>
    <x v="19"/>
    <s v="F. Psicología"/>
    <x v="542"/>
    <x v="540"/>
    <s v="MONOGRAFÍA"/>
    <m/>
    <m/>
    <m/>
    <m/>
    <n v="59"/>
    <m/>
    <m/>
    <m/>
    <m/>
    <m/>
    <m/>
    <m/>
    <m/>
    <n v="4212"/>
    <m/>
    <m/>
    <m/>
    <n v="1"/>
    <m/>
    <n v="1"/>
    <m/>
    <m/>
    <m/>
    <m/>
    <m/>
    <m/>
    <m/>
    <m/>
    <m/>
    <m/>
    <n v="4273"/>
  </r>
  <r>
    <n v="20"/>
    <x v="19"/>
    <s v="F. Psicología"/>
    <x v="542"/>
    <x v="540"/>
    <s v="PUBL PERIODICA"/>
    <m/>
    <m/>
    <m/>
    <m/>
    <n v="172"/>
    <m/>
    <m/>
    <m/>
    <m/>
    <m/>
    <m/>
    <m/>
    <m/>
    <n v="865"/>
    <m/>
    <m/>
    <m/>
    <m/>
    <m/>
    <m/>
    <m/>
    <m/>
    <m/>
    <m/>
    <m/>
    <m/>
    <m/>
    <m/>
    <m/>
    <m/>
    <n v="1037"/>
  </r>
  <r>
    <n v="20"/>
    <x v="19"/>
    <s v="F. Psicología"/>
    <x v="543"/>
    <x v="541"/>
    <s v="MAT NO LIBRAR"/>
    <m/>
    <m/>
    <m/>
    <m/>
    <m/>
    <n v="207"/>
    <m/>
    <m/>
    <m/>
    <m/>
    <m/>
    <m/>
    <m/>
    <m/>
    <m/>
    <m/>
    <m/>
    <m/>
    <m/>
    <m/>
    <m/>
    <m/>
    <m/>
    <m/>
    <m/>
    <m/>
    <n v="1"/>
    <m/>
    <m/>
    <m/>
    <n v="208"/>
  </r>
  <r>
    <n v="20"/>
    <x v="19"/>
    <s v="F. Psicología"/>
    <x v="543"/>
    <x v="541"/>
    <s v="MONOGRAFÍA"/>
    <m/>
    <m/>
    <m/>
    <m/>
    <m/>
    <n v="1"/>
    <m/>
    <m/>
    <m/>
    <m/>
    <m/>
    <m/>
    <m/>
    <m/>
    <m/>
    <m/>
    <m/>
    <m/>
    <m/>
    <m/>
    <m/>
    <m/>
    <m/>
    <m/>
    <m/>
    <m/>
    <n v="1"/>
    <m/>
    <m/>
    <m/>
    <n v="2"/>
  </r>
  <r>
    <n v="20"/>
    <x v="19"/>
    <s v="F. Psicología"/>
    <x v="544"/>
    <x v="542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44"/>
    <x v="542"/>
    <s v="MAT NO LIBRAR"/>
    <m/>
    <m/>
    <m/>
    <m/>
    <m/>
    <m/>
    <m/>
    <m/>
    <m/>
    <m/>
    <m/>
    <m/>
    <m/>
    <n v="1"/>
    <m/>
    <m/>
    <m/>
    <m/>
    <m/>
    <m/>
    <m/>
    <m/>
    <m/>
    <m/>
    <m/>
    <m/>
    <m/>
    <m/>
    <m/>
    <n v="4"/>
    <n v="5"/>
  </r>
  <r>
    <n v="20"/>
    <x v="19"/>
    <s v="F. Psicología"/>
    <x v="544"/>
    <x v="542"/>
    <s v="MONOGRAFÍA"/>
    <m/>
    <m/>
    <n v="1"/>
    <m/>
    <n v="1"/>
    <m/>
    <m/>
    <m/>
    <m/>
    <m/>
    <m/>
    <m/>
    <m/>
    <n v="1019"/>
    <m/>
    <m/>
    <m/>
    <m/>
    <m/>
    <m/>
    <m/>
    <m/>
    <m/>
    <m/>
    <m/>
    <m/>
    <m/>
    <m/>
    <m/>
    <m/>
    <n v="1021"/>
  </r>
  <r>
    <n v="20"/>
    <x v="19"/>
    <s v="F. Psicología"/>
    <x v="544"/>
    <x v="542"/>
    <s v="PUBL PERIODIC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20"/>
    <x v="19"/>
    <s v="F. Psicología"/>
    <x v="545"/>
    <x v="543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20"/>
    <x v="19"/>
    <s v="F. Psicología"/>
    <x v="545"/>
    <x v="543"/>
    <s v="MONOGRAFÍA"/>
    <m/>
    <m/>
    <m/>
    <m/>
    <n v="6"/>
    <m/>
    <m/>
    <m/>
    <m/>
    <m/>
    <m/>
    <m/>
    <m/>
    <n v="1402"/>
    <m/>
    <m/>
    <m/>
    <n v="1"/>
    <m/>
    <m/>
    <m/>
    <m/>
    <m/>
    <m/>
    <m/>
    <m/>
    <m/>
    <m/>
    <m/>
    <m/>
    <n v="1409"/>
  </r>
  <r>
    <n v="20"/>
    <x v="19"/>
    <s v="F. Psicología"/>
    <x v="545"/>
    <x v="543"/>
    <s v="PUBL PERIODIC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0"/>
    <x v="19"/>
    <s v="F. Psicología"/>
    <x v="546"/>
    <x v="544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0"/>
    <x v="19"/>
    <s v="F. Psicología"/>
    <x v="547"/>
    <x v="545"/>
    <s v="MAT NO LIBRAR"/>
    <m/>
    <m/>
    <m/>
    <m/>
    <m/>
    <n v="2"/>
    <m/>
    <m/>
    <m/>
    <m/>
    <m/>
    <m/>
    <n v="1"/>
    <m/>
    <m/>
    <m/>
    <m/>
    <m/>
    <m/>
    <m/>
    <m/>
    <m/>
    <m/>
    <m/>
    <m/>
    <m/>
    <n v="3"/>
    <m/>
    <m/>
    <n v="11"/>
    <n v="17"/>
  </r>
  <r>
    <n v="20"/>
    <x v="19"/>
    <s v="F. Psicología"/>
    <x v="547"/>
    <x v="545"/>
    <s v="MONOGRAFÍA"/>
    <m/>
    <m/>
    <m/>
    <m/>
    <n v="1"/>
    <m/>
    <m/>
    <m/>
    <m/>
    <m/>
    <m/>
    <m/>
    <m/>
    <n v="717"/>
    <m/>
    <m/>
    <m/>
    <m/>
    <m/>
    <m/>
    <m/>
    <m/>
    <m/>
    <m/>
    <m/>
    <m/>
    <m/>
    <m/>
    <m/>
    <n v="1"/>
    <n v="719"/>
  </r>
  <r>
    <n v="20"/>
    <x v="19"/>
    <s v="F. Psicología"/>
    <x v="547"/>
    <x v="545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20"/>
    <x v="19"/>
    <s v="F. Psicología"/>
    <x v="548"/>
    <x v="546"/>
    <s v="DESCONOCIDO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</r>
  <r>
    <n v="20"/>
    <x v="19"/>
    <s v="F. Psicología"/>
    <x v="548"/>
    <x v="546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19"/>
  </r>
  <r>
    <n v="20"/>
    <x v="19"/>
    <s v="F. Psicología"/>
    <x v="548"/>
    <x v="546"/>
    <s v="MONOGRAFÍA"/>
    <m/>
    <m/>
    <m/>
    <m/>
    <m/>
    <m/>
    <m/>
    <m/>
    <m/>
    <m/>
    <m/>
    <m/>
    <m/>
    <n v="136"/>
    <m/>
    <m/>
    <m/>
    <m/>
    <m/>
    <m/>
    <m/>
    <m/>
    <m/>
    <m/>
    <m/>
    <m/>
    <m/>
    <m/>
    <m/>
    <n v="3"/>
    <n v="139"/>
  </r>
  <r>
    <n v="20"/>
    <x v="19"/>
    <s v="F. Psicología"/>
    <x v="549"/>
    <x v="547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0"/>
    <x v="19"/>
    <s v="F. Psicología"/>
    <x v="549"/>
    <x v="547"/>
    <s v="MONOGRAFÍA"/>
    <m/>
    <m/>
    <m/>
    <m/>
    <n v="1"/>
    <m/>
    <m/>
    <m/>
    <m/>
    <m/>
    <m/>
    <m/>
    <m/>
    <n v="216"/>
    <m/>
    <m/>
    <m/>
    <m/>
    <m/>
    <m/>
    <m/>
    <m/>
    <m/>
    <m/>
    <m/>
    <m/>
    <m/>
    <m/>
    <m/>
    <m/>
    <n v="217"/>
  </r>
  <r>
    <n v="20"/>
    <x v="19"/>
    <s v="F. Psicología"/>
    <x v="550"/>
    <x v="548"/>
    <s v="ANAL MONOGRAF"/>
    <m/>
    <m/>
    <n v="1"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20"/>
    <x v="19"/>
    <s v="F. Psicología"/>
    <x v="550"/>
    <x v="548"/>
    <s v="MAT NO LIBRAR"/>
    <m/>
    <m/>
    <m/>
    <m/>
    <m/>
    <n v="2"/>
    <m/>
    <m/>
    <m/>
    <n v="1"/>
    <m/>
    <m/>
    <m/>
    <m/>
    <m/>
    <m/>
    <m/>
    <m/>
    <m/>
    <m/>
    <m/>
    <m/>
    <m/>
    <m/>
    <m/>
    <m/>
    <n v="19"/>
    <m/>
    <m/>
    <m/>
    <n v="22"/>
  </r>
  <r>
    <n v="20"/>
    <x v="19"/>
    <s v="F. Psicología"/>
    <x v="550"/>
    <x v="548"/>
    <s v="MONOGRAFÍA"/>
    <m/>
    <m/>
    <m/>
    <m/>
    <n v="1"/>
    <m/>
    <m/>
    <m/>
    <m/>
    <m/>
    <m/>
    <m/>
    <m/>
    <n v="299"/>
    <m/>
    <m/>
    <m/>
    <m/>
    <m/>
    <m/>
    <m/>
    <m/>
    <m/>
    <m/>
    <m/>
    <m/>
    <m/>
    <m/>
    <m/>
    <m/>
    <n v="300"/>
  </r>
  <r>
    <n v="20"/>
    <x v="19"/>
    <s v="F. Psicología"/>
    <x v="550"/>
    <x v="548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20"/>
    <x v="19"/>
    <s v="F. Psicología"/>
    <x v="551"/>
    <x v="549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0"/>
    <x v="19"/>
    <s v="F. Psicología"/>
    <x v="551"/>
    <x v="549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51"/>
    <x v="549"/>
    <s v="MAT NO LIBRAR"/>
    <m/>
    <m/>
    <m/>
    <m/>
    <m/>
    <m/>
    <m/>
    <m/>
    <m/>
    <m/>
    <m/>
    <m/>
    <m/>
    <m/>
    <m/>
    <m/>
    <m/>
    <m/>
    <m/>
    <m/>
    <m/>
    <m/>
    <m/>
    <m/>
    <m/>
    <m/>
    <n v="24"/>
    <m/>
    <m/>
    <m/>
    <n v="24"/>
  </r>
  <r>
    <n v="20"/>
    <x v="19"/>
    <s v="F. Psicología"/>
    <x v="551"/>
    <x v="549"/>
    <s v="MONOGRAFÍA"/>
    <m/>
    <m/>
    <m/>
    <m/>
    <n v="1"/>
    <m/>
    <m/>
    <m/>
    <m/>
    <m/>
    <m/>
    <m/>
    <m/>
    <n v="721"/>
    <m/>
    <m/>
    <m/>
    <m/>
    <m/>
    <m/>
    <m/>
    <m/>
    <m/>
    <m/>
    <m/>
    <m/>
    <m/>
    <m/>
    <m/>
    <m/>
    <n v="722"/>
  </r>
  <r>
    <n v="20"/>
    <x v="19"/>
    <s v="F. Psicología"/>
    <x v="551"/>
    <x v="549"/>
    <s v="PUBL PERIODICA"/>
    <m/>
    <m/>
    <m/>
    <m/>
    <n v="1"/>
    <m/>
    <m/>
    <m/>
    <m/>
    <m/>
    <m/>
    <m/>
    <m/>
    <n v="5"/>
    <m/>
    <m/>
    <m/>
    <m/>
    <m/>
    <m/>
    <m/>
    <m/>
    <m/>
    <m/>
    <m/>
    <m/>
    <m/>
    <m/>
    <m/>
    <m/>
    <n v="6"/>
  </r>
  <r>
    <n v="20"/>
    <x v="19"/>
    <s v="F. Psicología"/>
    <x v="552"/>
    <x v="550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20"/>
    <x v="19"/>
    <s v="F. Psicología"/>
    <x v="552"/>
    <x v="550"/>
    <s v="MONOGRAFÍA"/>
    <m/>
    <m/>
    <m/>
    <m/>
    <m/>
    <m/>
    <m/>
    <m/>
    <m/>
    <m/>
    <m/>
    <m/>
    <m/>
    <n v="490"/>
    <m/>
    <m/>
    <m/>
    <m/>
    <m/>
    <m/>
    <m/>
    <m/>
    <m/>
    <m/>
    <m/>
    <m/>
    <m/>
    <m/>
    <m/>
    <m/>
    <n v="490"/>
  </r>
  <r>
    <n v="20"/>
    <x v="19"/>
    <s v="F. Psicología"/>
    <x v="552"/>
    <x v="550"/>
    <s v="PUBL PERIODICA"/>
    <m/>
    <m/>
    <m/>
    <m/>
    <n v="3"/>
    <m/>
    <m/>
    <m/>
    <m/>
    <m/>
    <m/>
    <m/>
    <m/>
    <n v="6"/>
    <m/>
    <m/>
    <m/>
    <m/>
    <m/>
    <m/>
    <m/>
    <m/>
    <m/>
    <m/>
    <m/>
    <m/>
    <m/>
    <m/>
    <m/>
    <m/>
    <n v="9"/>
  </r>
  <r>
    <n v="20"/>
    <x v="19"/>
    <s v="F. Psicología"/>
    <x v="553"/>
    <x v="551"/>
    <s v="MONOGRAFÍA"/>
    <m/>
    <m/>
    <m/>
    <m/>
    <m/>
    <m/>
    <m/>
    <m/>
    <m/>
    <m/>
    <m/>
    <m/>
    <m/>
    <n v="38"/>
    <m/>
    <m/>
    <m/>
    <m/>
    <m/>
    <m/>
    <m/>
    <m/>
    <m/>
    <m/>
    <m/>
    <m/>
    <m/>
    <m/>
    <m/>
    <m/>
    <n v="38"/>
  </r>
  <r>
    <n v="20"/>
    <x v="19"/>
    <s v="F. Psicología"/>
    <x v="554"/>
    <x v="552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55"/>
    <x v="553"/>
    <s v="MAT NO LIBRAR"/>
    <m/>
    <n v="7"/>
    <m/>
    <m/>
    <m/>
    <n v="6"/>
    <m/>
    <m/>
    <m/>
    <m/>
    <m/>
    <m/>
    <n v="9"/>
    <m/>
    <m/>
    <m/>
    <m/>
    <m/>
    <m/>
    <m/>
    <m/>
    <n v="5"/>
    <m/>
    <m/>
    <m/>
    <m/>
    <n v="8"/>
    <m/>
    <m/>
    <n v="50"/>
    <n v="85"/>
  </r>
  <r>
    <n v="20"/>
    <x v="19"/>
    <s v="F. Psicología"/>
    <x v="555"/>
    <x v="553"/>
    <s v="MONOGRAFÍA"/>
    <m/>
    <m/>
    <m/>
    <m/>
    <m/>
    <m/>
    <m/>
    <m/>
    <m/>
    <m/>
    <m/>
    <m/>
    <m/>
    <n v="754"/>
    <m/>
    <m/>
    <m/>
    <m/>
    <m/>
    <m/>
    <m/>
    <n v="2"/>
    <m/>
    <m/>
    <m/>
    <m/>
    <m/>
    <m/>
    <m/>
    <n v="17"/>
    <n v="773"/>
  </r>
  <r>
    <n v="20"/>
    <x v="19"/>
    <s v="F. Psicología"/>
    <x v="555"/>
    <x v="553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556"/>
    <x v="554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0"/>
    <x v="19"/>
    <s v="F. Psicología"/>
    <x v="557"/>
    <x v="555"/>
    <s v="MAT NO LIBRAR"/>
    <m/>
    <m/>
    <m/>
    <m/>
    <m/>
    <m/>
    <m/>
    <m/>
    <m/>
    <m/>
    <m/>
    <m/>
    <m/>
    <m/>
    <m/>
    <m/>
    <m/>
    <m/>
    <m/>
    <m/>
    <m/>
    <n v="4"/>
    <m/>
    <m/>
    <m/>
    <m/>
    <m/>
    <m/>
    <m/>
    <n v="11"/>
    <n v="15"/>
  </r>
  <r>
    <n v="20"/>
    <x v="19"/>
    <s v="F. Psicología"/>
    <x v="557"/>
    <x v="555"/>
    <s v="MONOGRAFÍA"/>
    <m/>
    <m/>
    <m/>
    <m/>
    <m/>
    <m/>
    <m/>
    <m/>
    <m/>
    <m/>
    <m/>
    <m/>
    <n v="1"/>
    <n v="50"/>
    <m/>
    <m/>
    <m/>
    <m/>
    <m/>
    <m/>
    <m/>
    <m/>
    <m/>
    <m/>
    <m/>
    <m/>
    <m/>
    <m/>
    <m/>
    <n v="14"/>
    <n v="65"/>
  </r>
  <r>
    <n v="20"/>
    <x v="19"/>
    <s v="F. Psicología"/>
    <x v="558"/>
    <x v="556"/>
    <s v="MAT NO LIBRAR"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n v="4"/>
  </r>
  <r>
    <n v="20"/>
    <x v="19"/>
    <s v="F. Psicología"/>
    <x v="558"/>
    <x v="556"/>
    <s v="MONOGRAFÍA"/>
    <m/>
    <m/>
    <m/>
    <m/>
    <m/>
    <m/>
    <m/>
    <m/>
    <m/>
    <m/>
    <m/>
    <m/>
    <m/>
    <n v="183"/>
    <m/>
    <m/>
    <m/>
    <m/>
    <m/>
    <m/>
    <m/>
    <m/>
    <m/>
    <m/>
    <m/>
    <m/>
    <m/>
    <m/>
    <m/>
    <m/>
    <n v="183"/>
  </r>
  <r>
    <n v="21"/>
    <x v="20"/>
    <s v="F. Veterinaria"/>
    <x v="559"/>
    <x v="557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1"/>
    <x v="20"/>
    <s v="F. Veterinaria"/>
    <x v="560"/>
    <x v="558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60"/>
    <x v="558"/>
    <s v="COLECCIÓN"/>
    <m/>
    <m/>
    <m/>
    <m/>
    <n v="1"/>
    <m/>
    <m/>
    <m/>
    <m/>
    <m/>
    <m/>
    <m/>
    <m/>
    <n v="7"/>
    <m/>
    <m/>
    <m/>
    <m/>
    <m/>
    <m/>
    <m/>
    <m/>
    <m/>
    <m/>
    <m/>
    <m/>
    <m/>
    <m/>
    <m/>
    <m/>
    <n v="8"/>
  </r>
  <r>
    <n v="21"/>
    <x v="20"/>
    <s v="F. Veterinaria"/>
    <x v="560"/>
    <x v="558"/>
    <s v="FONDO ANTIGUO"/>
    <m/>
    <m/>
    <m/>
    <m/>
    <n v="450"/>
    <m/>
    <m/>
    <m/>
    <m/>
    <m/>
    <m/>
    <m/>
    <m/>
    <n v="13"/>
    <m/>
    <m/>
    <m/>
    <m/>
    <m/>
    <m/>
    <m/>
    <m/>
    <m/>
    <m/>
    <m/>
    <m/>
    <m/>
    <m/>
    <m/>
    <m/>
    <n v="463"/>
  </r>
  <r>
    <n v="21"/>
    <x v="20"/>
    <s v="F. Veterinaria"/>
    <x v="560"/>
    <x v="558"/>
    <s v="MONOGRAFÍA"/>
    <m/>
    <m/>
    <m/>
    <m/>
    <n v="1981"/>
    <m/>
    <m/>
    <m/>
    <m/>
    <m/>
    <m/>
    <m/>
    <m/>
    <n v="1924"/>
    <m/>
    <m/>
    <m/>
    <n v="2"/>
    <m/>
    <m/>
    <m/>
    <m/>
    <m/>
    <m/>
    <m/>
    <m/>
    <m/>
    <m/>
    <m/>
    <m/>
    <n v="3907"/>
  </r>
  <r>
    <n v="21"/>
    <x v="20"/>
    <s v="F. Veterinaria"/>
    <x v="560"/>
    <x v="558"/>
    <s v="PUBL PERIODICA"/>
    <m/>
    <m/>
    <m/>
    <m/>
    <n v="17"/>
    <m/>
    <m/>
    <m/>
    <m/>
    <m/>
    <m/>
    <m/>
    <m/>
    <n v="7"/>
    <m/>
    <m/>
    <m/>
    <m/>
    <m/>
    <m/>
    <m/>
    <m/>
    <m/>
    <m/>
    <m/>
    <m/>
    <m/>
    <m/>
    <m/>
    <m/>
    <n v="24"/>
  </r>
  <r>
    <n v="21"/>
    <x v="20"/>
    <s v="F. Veterinaria"/>
    <x v="561"/>
    <x v="559"/>
    <s v="ANAL MONOGRAF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21"/>
    <x v="20"/>
    <s v="F. Veterinaria"/>
    <x v="561"/>
    <x v="559"/>
    <s v="COLECCIÓN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561"/>
    <x v="559"/>
    <s v="MONOGRAFÍA"/>
    <m/>
    <m/>
    <m/>
    <m/>
    <n v="52"/>
    <m/>
    <m/>
    <m/>
    <m/>
    <m/>
    <m/>
    <m/>
    <m/>
    <n v="2174"/>
    <m/>
    <m/>
    <m/>
    <m/>
    <m/>
    <m/>
    <m/>
    <m/>
    <m/>
    <m/>
    <m/>
    <m/>
    <m/>
    <m/>
    <m/>
    <m/>
    <n v="2226"/>
  </r>
  <r>
    <n v="21"/>
    <x v="20"/>
    <s v="F. Veterinaria"/>
    <x v="561"/>
    <x v="559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1"/>
    <x v="20"/>
    <s v="F. Veterinaria"/>
    <x v="562"/>
    <x v="560"/>
    <s v="MONOGRAFÍA"/>
    <m/>
    <m/>
    <m/>
    <m/>
    <m/>
    <m/>
    <m/>
    <m/>
    <m/>
    <m/>
    <m/>
    <m/>
    <m/>
    <n v="37"/>
    <m/>
    <m/>
    <m/>
    <n v="1"/>
    <m/>
    <m/>
    <m/>
    <m/>
    <m/>
    <m/>
    <m/>
    <m/>
    <m/>
    <m/>
    <m/>
    <m/>
    <n v="38"/>
  </r>
  <r>
    <n v="21"/>
    <x v="20"/>
    <s v="F. Veterinaria"/>
    <x v="563"/>
    <x v="561"/>
    <s v="MAT NO LIBRAR"/>
    <m/>
    <m/>
    <m/>
    <m/>
    <m/>
    <m/>
    <m/>
    <m/>
    <m/>
    <m/>
    <m/>
    <m/>
    <m/>
    <m/>
    <m/>
    <m/>
    <m/>
    <m/>
    <m/>
    <n v="817"/>
    <m/>
    <m/>
    <m/>
    <m/>
    <m/>
    <m/>
    <m/>
    <m/>
    <m/>
    <m/>
    <n v="817"/>
  </r>
  <r>
    <n v="21"/>
    <x v="20"/>
    <s v="F. Veterinaria"/>
    <x v="563"/>
    <x v="561"/>
    <s v="MONOGRAFÍA"/>
    <m/>
    <m/>
    <m/>
    <m/>
    <m/>
    <m/>
    <m/>
    <m/>
    <m/>
    <m/>
    <m/>
    <m/>
    <m/>
    <n v="111"/>
    <m/>
    <m/>
    <m/>
    <m/>
    <m/>
    <m/>
    <m/>
    <m/>
    <m/>
    <m/>
    <m/>
    <m/>
    <m/>
    <m/>
    <m/>
    <m/>
    <n v="111"/>
  </r>
  <r>
    <n v="21"/>
    <x v="20"/>
    <s v="F. Veterinaria"/>
    <x v="564"/>
    <x v="562"/>
    <s v="COLECCIÓN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21"/>
    <x v="20"/>
    <s v="F. Veterinaria"/>
    <x v="564"/>
    <x v="562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1"/>
    <x v="20"/>
    <s v="F. Veterinaria"/>
    <x v="564"/>
    <x v="562"/>
    <s v="MAT NO LIBRAR"/>
    <m/>
    <n v="40"/>
    <m/>
    <n v="1"/>
    <n v="6"/>
    <n v="1"/>
    <m/>
    <n v="2"/>
    <n v="1"/>
    <m/>
    <m/>
    <m/>
    <m/>
    <m/>
    <m/>
    <m/>
    <m/>
    <m/>
    <m/>
    <n v="3"/>
    <m/>
    <m/>
    <n v="244"/>
    <m/>
    <m/>
    <m/>
    <n v="4"/>
    <m/>
    <m/>
    <n v="1"/>
    <n v="303"/>
  </r>
  <r>
    <n v="21"/>
    <x v="20"/>
    <s v="F. Veterinaria"/>
    <x v="564"/>
    <x v="562"/>
    <s v="MONOGRAFÍA"/>
    <m/>
    <m/>
    <n v="2"/>
    <m/>
    <n v="52"/>
    <n v="20"/>
    <m/>
    <m/>
    <m/>
    <m/>
    <m/>
    <m/>
    <m/>
    <n v="9392"/>
    <m/>
    <m/>
    <m/>
    <n v="8"/>
    <m/>
    <n v="1"/>
    <m/>
    <n v="6"/>
    <m/>
    <m/>
    <m/>
    <m/>
    <m/>
    <m/>
    <m/>
    <m/>
    <n v="9481"/>
  </r>
  <r>
    <n v="21"/>
    <x v="20"/>
    <s v="F. Veterinaria"/>
    <x v="564"/>
    <x v="562"/>
    <s v="PUBL PERIODICA"/>
    <m/>
    <n v="16"/>
    <m/>
    <m/>
    <n v="3"/>
    <m/>
    <m/>
    <m/>
    <m/>
    <m/>
    <m/>
    <m/>
    <m/>
    <n v="93"/>
    <m/>
    <m/>
    <m/>
    <m/>
    <m/>
    <m/>
    <m/>
    <m/>
    <m/>
    <m/>
    <m/>
    <m/>
    <m/>
    <m/>
    <m/>
    <m/>
    <n v="112"/>
  </r>
  <r>
    <n v="21"/>
    <x v="20"/>
    <s v="F. Veterinaria"/>
    <x v="565"/>
    <x v="563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565"/>
    <x v="563"/>
    <s v="FONDO ANTIGUO"/>
    <m/>
    <m/>
    <m/>
    <m/>
    <n v="1"/>
    <m/>
    <m/>
    <m/>
    <m/>
    <m/>
    <m/>
    <m/>
    <m/>
    <m/>
    <m/>
    <m/>
    <m/>
    <n v="2"/>
    <m/>
    <m/>
    <m/>
    <m/>
    <m/>
    <m/>
    <m/>
    <m/>
    <m/>
    <m/>
    <m/>
    <m/>
    <n v="3"/>
  </r>
  <r>
    <n v="21"/>
    <x v="20"/>
    <s v="F. Veterinaria"/>
    <x v="565"/>
    <x v="563"/>
    <s v="MAT NO DOCUMENT"/>
    <m/>
    <m/>
    <m/>
    <m/>
    <m/>
    <n v="7"/>
    <m/>
    <m/>
    <m/>
    <m/>
    <m/>
    <m/>
    <m/>
    <m/>
    <n v="9"/>
    <n v="27"/>
    <m/>
    <m/>
    <m/>
    <m/>
    <m/>
    <m/>
    <m/>
    <m/>
    <m/>
    <m/>
    <m/>
    <m/>
    <m/>
    <m/>
    <n v="43"/>
  </r>
  <r>
    <n v="21"/>
    <x v="20"/>
    <s v="F. Veterinaria"/>
    <x v="565"/>
    <x v="563"/>
    <s v="MAT NO LIBRAR"/>
    <m/>
    <n v="234"/>
    <m/>
    <m/>
    <m/>
    <n v="99"/>
    <m/>
    <m/>
    <m/>
    <m/>
    <m/>
    <m/>
    <m/>
    <m/>
    <m/>
    <m/>
    <m/>
    <m/>
    <m/>
    <m/>
    <m/>
    <n v="6"/>
    <m/>
    <m/>
    <m/>
    <m/>
    <n v="117"/>
    <m/>
    <m/>
    <m/>
    <n v="456"/>
  </r>
  <r>
    <n v="21"/>
    <x v="20"/>
    <s v="F. Veterinaria"/>
    <x v="565"/>
    <x v="563"/>
    <s v="MONOGRAFÍA"/>
    <m/>
    <n v="34"/>
    <n v="3"/>
    <m/>
    <n v="1"/>
    <n v="1"/>
    <m/>
    <n v="1"/>
    <n v="2"/>
    <m/>
    <m/>
    <m/>
    <m/>
    <n v="148"/>
    <m/>
    <m/>
    <m/>
    <m/>
    <m/>
    <m/>
    <m/>
    <n v="15"/>
    <m/>
    <m/>
    <m/>
    <m/>
    <m/>
    <m/>
    <m/>
    <m/>
    <n v="205"/>
  </r>
  <r>
    <n v="21"/>
    <x v="20"/>
    <s v="F. Veterinaria"/>
    <x v="565"/>
    <x v="563"/>
    <s v="PUBL PERIODIC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1"/>
    <x v="20"/>
    <s v="F. Veterinaria"/>
    <x v="566"/>
    <x v="564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1"/>
    <x v="20"/>
    <s v="F. Veterinaria"/>
    <x v="566"/>
    <x v="564"/>
    <s v="MAT NO LIBRAR"/>
    <m/>
    <n v="1"/>
    <m/>
    <m/>
    <m/>
    <m/>
    <m/>
    <n v="2"/>
    <m/>
    <m/>
    <m/>
    <m/>
    <m/>
    <m/>
    <m/>
    <m/>
    <m/>
    <m/>
    <m/>
    <m/>
    <m/>
    <m/>
    <m/>
    <m/>
    <m/>
    <m/>
    <m/>
    <m/>
    <m/>
    <m/>
    <n v="3"/>
  </r>
  <r>
    <n v="21"/>
    <x v="20"/>
    <s v="F. Veterinaria"/>
    <x v="566"/>
    <x v="564"/>
    <s v="MONOGRAFÍA"/>
    <m/>
    <m/>
    <m/>
    <m/>
    <n v="39"/>
    <m/>
    <m/>
    <n v="2"/>
    <m/>
    <m/>
    <m/>
    <m/>
    <m/>
    <n v="2534"/>
    <m/>
    <m/>
    <m/>
    <n v="1"/>
    <m/>
    <m/>
    <m/>
    <m/>
    <m/>
    <m/>
    <m/>
    <m/>
    <m/>
    <m/>
    <m/>
    <m/>
    <n v="2576"/>
  </r>
  <r>
    <n v="21"/>
    <x v="20"/>
    <s v="F. Veterinaria"/>
    <x v="566"/>
    <x v="564"/>
    <s v="PUBL PERIODICA"/>
    <m/>
    <m/>
    <m/>
    <m/>
    <n v="12"/>
    <m/>
    <m/>
    <m/>
    <m/>
    <m/>
    <m/>
    <m/>
    <m/>
    <n v="6"/>
    <m/>
    <m/>
    <m/>
    <m/>
    <m/>
    <m/>
    <m/>
    <m/>
    <m/>
    <m/>
    <m/>
    <m/>
    <m/>
    <m/>
    <m/>
    <m/>
    <n v="18"/>
  </r>
  <r>
    <n v="21"/>
    <x v="20"/>
    <s v="F. Veterinaria"/>
    <x v="567"/>
    <x v="565"/>
    <s v="FONDO ANTIGUO"/>
    <m/>
    <m/>
    <m/>
    <m/>
    <n v="39"/>
    <m/>
    <m/>
    <m/>
    <m/>
    <m/>
    <m/>
    <m/>
    <m/>
    <m/>
    <m/>
    <m/>
    <m/>
    <m/>
    <m/>
    <m/>
    <m/>
    <m/>
    <m/>
    <m/>
    <m/>
    <m/>
    <m/>
    <m/>
    <m/>
    <m/>
    <n v="39"/>
  </r>
  <r>
    <n v="21"/>
    <x v="20"/>
    <s v="F. Veterinaria"/>
    <x v="567"/>
    <x v="565"/>
    <s v="MONOGRAFÍA"/>
    <m/>
    <m/>
    <m/>
    <m/>
    <n v="83"/>
    <m/>
    <m/>
    <m/>
    <m/>
    <m/>
    <m/>
    <m/>
    <m/>
    <n v="1654"/>
    <m/>
    <m/>
    <m/>
    <m/>
    <m/>
    <m/>
    <m/>
    <m/>
    <m/>
    <m/>
    <m/>
    <m/>
    <m/>
    <m/>
    <m/>
    <m/>
    <n v="1737"/>
  </r>
  <r>
    <n v="21"/>
    <x v="20"/>
    <s v="F. Veterinaria"/>
    <x v="567"/>
    <x v="565"/>
    <s v="PUBL PERIODICA"/>
    <m/>
    <m/>
    <m/>
    <m/>
    <n v="298"/>
    <m/>
    <m/>
    <m/>
    <m/>
    <m/>
    <m/>
    <m/>
    <m/>
    <n v="577"/>
    <m/>
    <m/>
    <m/>
    <m/>
    <m/>
    <m/>
    <m/>
    <m/>
    <m/>
    <m/>
    <m/>
    <m/>
    <m/>
    <m/>
    <m/>
    <m/>
    <n v="875"/>
  </r>
  <r>
    <n v="21"/>
    <x v="20"/>
    <s v="F. Veterinaria"/>
    <x v="568"/>
    <x v="566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568"/>
    <x v="566"/>
    <s v="MAT NO DOCUMENT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68"/>
    <x v="566"/>
    <s v="MAT NO LIBRAR"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n v="5"/>
  </r>
  <r>
    <n v="21"/>
    <x v="20"/>
    <s v="F. Veterinaria"/>
    <x v="568"/>
    <x v="566"/>
    <s v="MONOGRAFÍA"/>
    <m/>
    <m/>
    <n v="4"/>
    <m/>
    <n v="22"/>
    <m/>
    <m/>
    <m/>
    <m/>
    <m/>
    <m/>
    <m/>
    <m/>
    <n v="6217"/>
    <m/>
    <m/>
    <m/>
    <n v="2"/>
    <m/>
    <m/>
    <m/>
    <n v="27"/>
    <m/>
    <m/>
    <m/>
    <m/>
    <m/>
    <m/>
    <m/>
    <m/>
    <n v="6272"/>
  </r>
  <r>
    <n v="21"/>
    <x v="20"/>
    <s v="F. Veterinaria"/>
    <x v="568"/>
    <x v="566"/>
    <s v="PUBL PERIODIC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1"/>
    <x v="20"/>
    <s v="F. Veterinaria"/>
    <x v="569"/>
    <x v="567"/>
    <s v="MAT NO LIBRAR"/>
    <m/>
    <n v="15"/>
    <m/>
    <m/>
    <m/>
    <m/>
    <m/>
    <m/>
    <m/>
    <m/>
    <m/>
    <m/>
    <m/>
    <m/>
    <m/>
    <m/>
    <m/>
    <m/>
    <m/>
    <m/>
    <m/>
    <m/>
    <m/>
    <m/>
    <m/>
    <m/>
    <m/>
    <m/>
    <m/>
    <m/>
    <n v="15"/>
  </r>
  <r>
    <n v="21"/>
    <x v="20"/>
    <s v="F. Veterinaria"/>
    <x v="569"/>
    <x v="567"/>
    <s v="MONOGRAFÍA"/>
    <m/>
    <m/>
    <m/>
    <m/>
    <m/>
    <m/>
    <m/>
    <m/>
    <m/>
    <m/>
    <m/>
    <m/>
    <m/>
    <n v="72"/>
    <m/>
    <m/>
    <m/>
    <m/>
    <m/>
    <m/>
    <m/>
    <n v="1"/>
    <m/>
    <m/>
    <m/>
    <m/>
    <m/>
    <m/>
    <m/>
    <m/>
    <n v="73"/>
  </r>
  <r>
    <n v="21"/>
    <x v="20"/>
    <s v="F. Veterinaria"/>
    <x v="569"/>
    <x v="567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570"/>
    <x v="568"/>
    <s v="MAT NO LIBRAR"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n v="21"/>
    <x v="20"/>
    <s v="F. Veterinaria"/>
    <x v="570"/>
    <x v="568"/>
    <s v="MONOGRAFÍA"/>
    <m/>
    <m/>
    <m/>
    <m/>
    <m/>
    <m/>
    <m/>
    <m/>
    <m/>
    <m/>
    <m/>
    <m/>
    <m/>
    <n v="134"/>
    <m/>
    <m/>
    <m/>
    <m/>
    <m/>
    <m/>
    <m/>
    <m/>
    <m/>
    <m/>
    <m/>
    <m/>
    <m/>
    <m/>
    <m/>
    <m/>
    <n v="134"/>
  </r>
  <r>
    <n v="21"/>
    <x v="20"/>
    <s v="F. Veterinaria"/>
    <x v="571"/>
    <x v="569"/>
    <s v="MONOGRAFÍA"/>
    <m/>
    <m/>
    <m/>
    <m/>
    <n v="29"/>
    <m/>
    <m/>
    <m/>
    <m/>
    <m/>
    <m/>
    <m/>
    <m/>
    <n v="3241"/>
    <m/>
    <m/>
    <m/>
    <n v="172"/>
    <m/>
    <m/>
    <m/>
    <m/>
    <m/>
    <m/>
    <m/>
    <m/>
    <m/>
    <m/>
    <m/>
    <m/>
    <n v="3442"/>
  </r>
  <r>
    <n v="21"/>
    <x v="20"/>
    <s v="F. Veterinaria"/>
    <x v="572"/>
    <x v="570"/>
    <s v="MAT NO DOCUMENT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72"/>
    <x v="570"/>
    <s v="MAT NO LIBRAR"/>
    <m/>
    <m/>
    <m/>
    <m/>
    <m/>
    <n v="138"/>
    <m/>
    <m/>
    <m/>
    <m/>
    <m/>
    <m/>
    <m/>
    <m/>
    <m/>
    <m/>
    <m/>
    <m/>
    <m/>
    <m/>
    <m/>
    <m/>
    <m/>
    <m/>
    <m/>
    <m/>
    <m/>
    <m/>
    <m/>
    <m/>
    <n v="138"/>
  </r>
  <r>
    <n v="21"/>
    <x v="20"/>
    <s v="F. Veterinaria"/>
    <x v="572"/>
    <x v="570"/>
    <s v="MONOGRAFÍA"/>
    <m/>
    <m/>
    <m/>
    <m/>
    <m/>
    <n v="4"/>
    <m/>
    <m/>
    <m/>
    <m/>
    <m/>
    <m/>
    <m/>
    <n v="4"/>
    <m/>
    <m/>
    <m/>
    <m/>
    <m/>
    <m/>
    <m/>
    <m/>
    <m/>
    <m/>
    <m/>
    <m/>
    <m/>
    <m/>
    <m/>
    <m/>
    <n v="8"/>
  </r>
  <r>
    <n v="21"/>
    <x v="20"/>
    <s v="F. Veterinaria"/>
    <x v="573"/>
    <x v="571"/>
    <s v="MONOGRAFÍA"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21"/>
    <x v="20"/>
    <s v="F. Veterinaria"/>
    <x v="574"/>
    <x v="572"/>
    <s v="MAT NO DOCUMENT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n v="2"/>
  </r>
  <r>
    <n v="21"/>
    <x v="20"/>
    <s v="F. Veterinaria"/>
    <x v="574"/>
    <x v="572"/>
    <s v="MAT NO LIBRAR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74"/>
    <x v="572"/>
    <s v="MONOGRAFÍA"/>
    <m/>
    <m/>
    <m/>
    <m/>
    <m/>
    <m/>
    <m/>
    <m/>
    <m/>
    <m/>
    <m/>
    <m/>
    <m/>
    <n v="224"/>
    <m/>
    <m/>
    <m/>
    <m/>
    <m/>
    <m/>
    <m/>
    <m/>
    <m/>
    <m/>
    <m/>
    <m/>
    <m/>
    <m/>
    <m/>
    <m/>
    <n v="224"/>
  </r>
  <r>
    <n v="21"/>
    <x v="20"/>
    <s v="F. Veterinaria"/>
    <x v="575"/>
    <x v="573"/>
    <s v="MAT NO LIBRAR"/>
    <m/>
    <m/>
    <m/>
    <m/>
    <m/>
    <m/>
    <m/>
    <m/>
    <m/>
    <m/>
    <m/>
    <m/>
    <m/>
    <m/>
    <m/>
    <m/>
    <m/>
    <m/>
    <m/>
    <m/>
    <m/>
    <m/>
    <m/>
    <m/>
    <m/>
    <m/>
    <n v="22"/>
    <m/>
    <m/>
    <m/>
    <n v="22"/>
  </r>
  <r>
    <n v="21"/>
    <x v="20"/>
    <s v="F. Veterinaria"/>
    <x v="575"/>
    <x v="573"/>
    <s v="MONOGRAFÍA"/>
    <m/>
    <m/>
    <m/>
    <m/>
    <m/>
    <m/>
    <m/>
    <m/>
    <m/>
    <m/>
    <m/>
    <m/>
    <m/>
    <n v="96"/>
    <m/>
    <m/>
    <m/>
    <m/>
    <m/>
    <m/>
    <m/>
    <n v="1"/>
    <m/>
    <m/>
    <m/>
    <m/>
    <m/>
    <m/>
    <m/>
    <m/>
    <n v="97"/>
  </r>
  <r>
    <n v="21"/>
    <x v="20"/>
    <s v="F. Veterinaria"/>
    <x v="576"/>
    <x v="574"/>
    <s v="MONOGRAFÍA"/>
    <m/>
    <m/>
    <m/>
    <m/>
    <m/>
    <m/>
    <m/>
    <m/>
    <m/>
    <m/>
    <m/>
    <m/>
    <m/>
    <n v="18"/>
    <m/>
    <m/>
    <m/>
    <m/>
    <m/>
    <m/>
    <m/>
    <n v="2"/>
    <m/>
    <m/>
    <m/>
    <m/>
    <m/>
    <m/>
    <m/>
    <m/>
    <n v="20"/>
  </r>
  <r>
    <n v="21"/>
    <x v="20"/>
    <s v="F. Veterinaria"/>
    <x v="577"/>
    <x v="575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77"/>
    <x v="575"/>
    <s v="MONOGRAFÍA"/>
    <m/>
    <m/>
    <m/>
    <m/>
    <m/>
    <n v="27"/>
    <m/>
    <m/>
    <m/>
    <m/>
    <m/>
    <m/>
    <m/>
    <n v="19"/>
    <m/>
    <m/>
    <m/>
    <m/>
    <m/>
    <m/>
    <m/>
    <m/>
    <m/>
    <m/>
    <m/>
    <m/>
    <m/>
    <m/>
    <m/>
    <m/>
    <n v="46"/>
  </r>
  <r>
    <n v="21"/>
    <x v="20"/>
    <s v="F. Veterinaria"/>
    <x v="578"/>
    <x v="57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78"/>
    <x v="576"/>
    <s v="MONOGRAFÍA"/>
    <m/>
    <m/>
    <m/>
    <m/>
    <m/>
    <m/>
    <m/>
    <m/>
    <m/>
    <m/>
    <m/>
    <m/>
    <m/>
    <n v="227"/>
    <m/>
    <m/>
    <m/>
    <m/>
    <m/>
    <m/>
    <m/>
    <n v="7"/>
    <m/>
    <m/>
    <m/>
    <m/>
    <m/>
    <m/>
    <m/>
    <m/>
    <n v="234"/>
  </r>
  <r>
    <n v="21"/>
    <x v="20"/>
    <s v="F. Veterinaria"/>
    <x v="578"/>
    <x v="576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79"/>
    <x v="577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80"/>
    <x v="578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80"/>
    <x v="578"/>
    <s v="MAT NO LIBRAR"/>
    <m/>
    <n v="1"/>
    <m/>
    <m/>
    <m/>
    <m/>
    <m/>
    <m/>
    <m/>
    <m/>
    <m/>
    <m/>
    <m/>
    <m/>
    <m/>
    <m/>
    <m/>
    <m/>
    <m/>
    <m/>
    <m/>
    <m/>
    <m/>
    <m/>
    <m/>
    <m/>
    <n v="1"/>
    <m/>
    <m/>
    <m/>
    <n v="2"/>
  </r>
  <r>
    <n v="21"/>
    <x v="20"/>
    <s v="F. Veterinaria"/>
    <x v="580"/>
    <x v="578"/>
    <s v="MONOGRAFÍA"/>
    <m/>
    <m/>
    <m/>
    <m/>
    <m/>
    <m/>
    <m/>
    <m/>
    <m/>
    <m/>
    <m/>
    <m/>
    <m/>
    <n v="108"/>
    <m/>
    <m/>
    <m/>
    <m/>
    <m/>
    <m/>
    <m/>
    <n v="2"/>
    <m/>
    <m/>
    <m/>
    <m/>
    <m/>
    <m/>
    <m/>
    <m/>
    <n v="110"/>
  </r>
  <r>
    <n v="21"/>
    <x v="20"/>
    <s v="F. Veterinaria"/>
    <x v="580"/>
    <x v="578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1"/>
    <x v="20"/>
    <s v="F. Veterinaria"/>
    <x v="581"/>
    <x v="579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21"/>
    <x v="20"/>
    <s v="F. Veterinaria"/>
    <x v="581"/>
    <x v="579"/>
    <s v="MONOGRAFÍA"/>
    <m/>
    <m/>
    <m/>
    <m/>
    <m/>
    <m/>
    <m/>
    <m/>
    <m/>
    <m/>
    <m/>
    <m/>
    <m/>
    <n v="53"/>
    <m/>
    <m/>
    <m/>
    <m/>
    <m/>
    <m/>
    <m/>
    <m/>
    <m/>
    <m/>
    <m/>
    <m/>
    <m/>
    <m/>
    <m/>
    <m/>
    <n v="53"/>
  </r>
  <r>
    <n v="21"/>
    <x v="20"/>
    <s v="F. Veterinaria"/>
    <x v="582"/>
    <x v="580"/>
    <s v="MONOGRAFÍA"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21"/>
    <x v="20"/>
    <s v="F. Veterinaria"/>
    <x v="583"/>
    <x v="581"/>
    <s v="MONOGRAFÍA"/>
    <m/>
    <m/>
    <m/>
    <m/>
    <n v="1"/>
    <m/>
    <m/>
    <m/>
    <m/>
    <m/>
    <m/>
    <m/>
    <m/>
    <n v="156"/>
    <m/>
    <m/>
    <m/>
    <m/>
    <m/>
    <m/>
    <m/>
    <m/>
    <m/>
    <m/>
    <m/>
    <m/>
    <m/>
    <m/>
    <m/>
    <m/>
    <n v="157"/>
  </r>
  <r>
    <n v="21"/>
    <x v="20"/>
    <s v="F. Veterinaria"/>
    <x v="584"/>
    <x v="582"/>
    <s v="MAT NO LIBRAR"/>
    <m/>
    <n v="2"/>
    <m/>
    <n v="6"/>
    <m/>
    <m/>
    <m/>
    <m/>
    <m/>
    <m/>
    <m/>
    <m/>
    <m/>
    <m/>
    <m/>
    <m/>
    <m/>
    <m/>
    <m/>
    <m/>
    <m/>
    <m/>
    <m/>
    <m/>
    <m/>
    <m/>
    <m/>
    <m/>
    <m/>
    <m/>
    <n v="8"/>
  </r>
  <r>
    <n v="21"/>
    <x v="20"/>
    <s v="F. Veterinaria"/>
    <x v="584"/>
    <x v="582"/>
    <s v="MONOGRAFÍA"/>
    <m/>
    <m/>
    <m/>
    <m/>
    <m/>
    <m/>
    <m/>
    <m/>
    <m/>
    <m/>
    <m/>
    <m/>
    <m/>
    <n v="218"/>
    <m/>
    <m/>
    <m/>
    <m/>
    <m/>
    <m/>
    <n v="1"/>
    <m/>
    <m/>
    <m/>
    <m/>
    <m/>
    <m/>
    <m/>
    <m/>
    <m/>
    <n v="219"/>
  </r>
  <r>
    <n v="21"/>
    <x v="20"/>
    <s v="F. Veterinaria"/>
    <x v="585"/>
    <x v="583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85"/>
    <x v="583"/>
    <s v="MONOGRAFÍA"/>
    <m/>
    <m/>
    <m/>
    <m/>
    <m/>
    <m/>
    <m/>
    <m/>
    <m/>
    <m/>
    <m/>
    <m/>
    <m/>
    <n v="238"/>
    <m/>
    <m/>
    <m/>
    <m/>
    <m/>
    <m/>
    <m/>
    <m/>
    <m/>
    <m/>
    <m/>
    <m/>
    <m/>
    <m/>
    <m/>
    <m/>
    <n v="238"/>
  </r>
  <r>
    <n v="21"/>
    <x v="20"/>
    <s v="F. Veterinaria"/>
    <x v="585"/>
    <x v="583"/>
    <s v="PUBL PERIODICA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21"/>
    <x v="20"/>
    <s v="F. Veterinaria"/>
    <x v="586"/>
    <x v="584"/>
    <s v="MONOGRAFÍA"/>
    <m/>
    <m/>
    <m/>
    <m/>
    <n v="1"/>
    <m/>
    <m/>
    <m/>
    <m/>
    <m/>
    <m/>
    <m/>
    <m/>
    <n v="323"/>
    <m/>
    <m/>
    <m/>
    <m/>
    <m/>
    <m/>
    <m/>
    <m/>
    <m/>
    <m/>
    <m/>
    <m/>
    <m/>
    <m/>
    <m/>
    <m/>
    <n v="324"/>
  </r>
  <r>
    <n v="21"/>
    <x v="20"/>
    <s v="F. Veterinaria"/>
    <x v="587"/>
    <x v="585"/>
    <s v="MONOGRAFÍA"/>
    <m/>
    <m/>
    <m/>
    <m/>
    <m/>
    <m/>
    <m/>
    <m/>
    <m/>
    <m/>
    <m/>
    <m/>
    <m/>
    <n v="126"/>
    <m/>
    <m/>
    <m/>
    <m/>
    <m/>
    <m/>
    <m/>
    <m/>
    <m/>
    <m/>
    <m/>
    <m/>
    <m/>
    <m/>
    <m/>
    <m/>
    <n v="126"/>
  </r>
  <r>
    <n v="21"/>
    <x v="20"/>
    <s v="F. Veterinaria"/>
    <x v="587"/>
    <x v="58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88"/>
    <x v="586"/>
    <s v="MAT NO LIBRAR"/>
    <m/>
    <m/>
    <m/>
    <m/>
    <m/>
    <m/>
    <m/>
    <m/>
    <n v="24"/>
    <m/>
    <m/>
    <m/>
    <m/>
    <m/>
    <m/>
    <m/>
    <m/>
    <m/>
    <m/>
    <m/>
    <m/>
    <m/>
    <m/>
    <m/>
    <m/>
    <m/>
    <m/>
    <m/>
    <m/>
    <m/>
    <n v="24"/>
  </r>
  <r>
    <n v="21"/>
    <x v="20"/>
    <s v="F. Veterinaria"/>
    <x v="588"/>
    <x v="586"/>
    <s v="MONOGRAFÍA"/>
    <m/>
    <m/>
    <m/>
    <m/>
    <n v="4"/>
    <m/>
    <m/>
    <m/>
    <m/>
    <m/>
    <m/>
    <m/>
    <m/>
    <n v="243"/>
    <m/>
    <m/>
    <m/>
    <m/>
    <m/>
    <m/>
    <m/>
    <m/>
    <m/>
    <m/>
    <m/>
    <m/>
    <m/>
    <m/>
    <m/>
    <m/>
    <n v="247"/>
  </r>
  <r>
    <n v="21"/>
    <x v="20"/>
    <s v="F. Veterinaria"/>
    <x v="588"/>
    <x v="586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89"/>
    <x v="587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89"/>
    <x v="587"/>
    <s v="MONOGRAFÍA"/>
    <m/>
    <n v="1"/>
    <m/>
    <m/>
    <m/>
    <m/>
    <m/>
    <m/>
    <m/>
    <m/>
    <m/>
    <m/>
    <m/>
    <n v="555"/>
    <m/>
    <m/>
    <m/>
    <m/>
    <m/>
    <m/>
    <m/>
    <n v="1"/>
    <m/>
    <m/>
    <m/>
    <m/>
    <m/>
    <m/>
    <m/>
    <m/>
    <n v="557"/>
  </r>
  <r>
    <n v="21"/>
    <x v="20"/>
    <s v="F. Veterinaria"/>
    <x v="589"/>
    <x v="587"/>
    <s v="PUBL PERIODIC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1"/>
    <x v="20"/>
    <s v="F. Veterinaria"/>
    <x v="590"/>
    <x v="58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91"/>
    <x v="589"/>
    <s v="MAT NO LIBRAR"/>
    <m/>
    <n v="4"/>
    <m/>
    <m/>
    <m/>
    <m/>
    <m/>
    <n v="3"/>
    <m/>
    <m/>
    <m/>
    <m/>
    <m/>
    <n v="1"/>
    <m/>
    <m/>
    <m/>
    <m/>
    <m/>
    <m/>
    <m/>
    <m/>
    <m/>
    <m/>
    <m/>
    <m/>
    <n v="1"/>
    <m/>
    <m/>
    <m/>
    <n v="9"/>
  </r>
  <r>
    <n v="21"/>
    <x v="20"/>
    <s v="F. Veterinaria"/>
    <x v="591"/>
    <x v="589"/>
    <s v="MONOGRAFÍA"/>
    <m/>
    <m/>
    <n v="1"/>
    <m/>
    <m/>
    <m/>
    <m/>
    <m/>
    <m/>
    <m/>
    <m/>
    <m/>
    <m/>
    <n v="311"/>
    <m/>
    <m/>
    <m/>
    <m/>
    <m/>
    <m/>
    <m/>
    <n v="2"/>
    <m/>
    <m/>
    <m/>
    <m/>
    <m/>
    <m/>
    <m/>
    <m/>
    <n v="314"/>
  </r>
  <r>
    <n v="21"/>
    <x v="20"/>
    <s v="F. Veterinaria"/>
    <x v="592"/>
    <x v="590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592"/>
    <x v="590"/>
    <s v="MONOGRAFÍA"/>
    <m/>
    <m/>
    <m/>
    <m/>
    <m/>
    <m/>
    <m/>
    <m/>
    <m/>
    <m/>
    <m/>
    <m/>
    <m/>
    <n v="64"/>
    <m/>
    <m/>
    <m/>
    <m/>
    <m/>
    <m/>
    <m/>
    <m/>
    <m/>
    <m/>
    <m/>
    <m/>
    <m/>
    <m/>
    <m/>
    <m/>
    <n v="64"/>
  </r>
  <r>
    <n v="21"/>
    <x v="20"/>
    <s v="F. Veterinaria"/>
    <x v="592"/>
    <x v="590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93"/>
    <x v="591"/>
    <s v="MONOGRAFÍA"/>
    <m/>
    <m/>
    <m/>
    <m/>
    <n v="4"/>
    <m/>
    <m/>
    <m/>
    <m/>
    <m/>
    <m/>
    <m/>
    <m/>
    <n v="502"/>
    <m/>
    <m/>
    <m/>
    <m/>
    <m/>
    <m/>
    <m/>
    <n v="2"/>
    <m/>
    <m/>
    <m/>
    <m/>
    <m/>
    <m/>
    <m/>
    <m/>
    <n v="508"/>
  </r>
  <r>
    <n v="21"/>
    <x v="20"/>
    <s v="F. Veterinaria"/>
    <x v="593"/>
    <x v="591"/>
    <s v="PUBL PERIODICA"/>
    <m/>
    <m/>
    <m/>
    <m/>
    <n v="3"/>
    <m/>
    <m/>
    <m/>
    <m/>
    <m/>
    <m/>
    <m/>
    <m/>
    <n v="24"/>
    <m/>
    <m/>
    <m/>
    <m/>
    <m/>
    <m/>
    <m/>
    <m/>
    <m/>
    <m/>
    <m/>
    <m/>
    <m/>
    <m/>
    <m/>
    <m/>
    <n v="27"/>
  </r>
  <r>
    <n v="21"/>
    <x v="20"/>
    <s v="F. Veterinaria"/>
    <x v="594"/>
    <x v="592"/>
    <s v="MONOGRAFÍA"/>
    <m/>
    <m/>
    <m/>
    <m/>
    <m/>
    <m/>
    <m/>
    <m/>
    <m/>
    <m/>
    <m/>
    <m/>
    <m/>
    <n v="81"/>
    <m/>
    <m/>
    <m/>
    <m/>
    <m/>
    <m/>
    <m/>
    <m/>
    <m/>
    <m/>
    <m/>
    <m/>
    <m/>
    <m/>
    <m/>
    <m/>
    <n v="81"/>
  </r>
  <r>
    <n v="21"/>
    <x v="20"/>
    <s v="F. Veterinaria"/>
    <x v="595"/>
    <x v="593"/>
    <s v="MAT NO LIBRAR"/>
    <m/>
    <n v="3"/>
    <m/>
    <m/>
    <n v="1"/>
    <m/>
    <m/>
    <m/>
    <m/>
    <m/>
    <m/>
    <m/>
    <m/>
    <m/>
    <m/>
    <m/>
    <m/>
    <m/>
    <m/>
    <m/>
    <m/>
    <m/>
    <m/>
    <m/>
    <m/>
    <m/>
    <m/>
    <m/>
    <m/>
    <m/>
    <n v="4"/>
  </r>
  <r>
    <n v="21"/>
    <x v="20"/>
    <s v="F. Veterinaria"/>
    <x v="595"/>
    <x v="593"/>
    <s v="MONOGRAFÍA"/>
    <m/>
    <m/>
    <m/>
    <m/>
    <m/>
    <m/>
    <m/>
    <m/>
    <m/>
    <m/>
    <m/>
    <m/>
    <m/>
    <n v="412"/>
    <m/>
    <m/>
    <m/>
    <m/>
    <m/>
    <m/>
    <m/>
    <n v="1"/>
    <m/>
    <m/>
    <m/>
    <m/>
    <m/>
    <m/>
    <m/>
    <m/>
    <n v="413"/>
  </r>
  <r>
    <n v="21"/>
    <x v="20"/>
    <s v="F. Veterinaria"/>
    <x v="595"/>
    <x v="593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596"/>
    <x v="594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21"/>
    <x v="20"/>
    <s v="F. Veterinaria"/>
    <x v="596"/>
    <x v="594"/>
    <s v="MONOGRAFÍA"/>
    <m/>
    <m/>
    <m/>
    <m/>
    <n v="1"/>
    <m/>
    <m/>
    <m/>
    <m/>
    <m/>
    <m/>
    <m/>
    <m/>
    <n v="147"/>
    <m/>
    <m/>
    <m/>
    <m/>
    <m/>
    <m/>
    <m/>
    <n v="1"/>
    <m/>
    <m/>
    <m/>
    <m/>
    <m/>
    <m/>
    <m/>
    <m/>
    <n v="149"/>
  </r>
  <r>
    <n v="22"/>
    <x v="21"/>
    <s v="F. Enfermería, Fisiot. Y Podol."/>
    <x v="597"/>
    <x v="595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597"/>
    <x v="595"/>
    <s v="MAT NO LIBRAR"/>
    <m/>
    <m/>
    <m/>
    <m/>
    <m/>
    <m/>
    <m/>
    <m/>
    <m/>
    <m/>
    <m/>
    <m/>
    <m/>
    <n v="4"/>
    <m/>
    <m/>
    <m/>
    <m/>
    <m/>
    <m/>
    <m/>
    <m/>
    <n v="1"/>
    <m/>
    <m/>
    <m/>
    <n v="1"/>
    <m/>
    <m/>
    <m/>
    <n v="6"/>
  </r>
  <r>
    <n v="22"/>
    <x v="21"/>
    <s v="F. Enfermería, Fisiot. Y Podol."/>
    <x v="597"/>
    <x v="595"/>
    <s v="MONOGRAFÍA"/>
    <m/>
    <m/>
    <m/>
    <m/>
    <m/>
    <m/>
    <m/>
    <m/>
    <m/>
    <m/>
    <m/>
    <m/>
    <m/>
    <n v="88"/>
    <m/>
    <m/>
    <m/>
    <m/>
    <m/>
    <m/>
    <m/>
    <n v="2"/>
    <m/>
    <m/>
    <m/>
    <m/>
    <m/>
    <m/>
    <m/>
    <n v="1"/>
    <n v="91"/>
  </r>
  <r>
    <n v="22"/>
    <x v="21"/>
    <s v="F. Enfermería, Fisiot. Y Podol."/>
    <x v="597"/>
    <x v="595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2"/>
    <x v="21"/>
    <s v="F. Enfermería, Fisiot. Y Podol."/>
    <x v="598"/>
    <x v="596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2"/>
    <x v="21"/>
    <s v="F. Enfermería, Fisiot. Y Podol."/>
    <x v="598"/>
    <x v="596"/>
    <s v="MAT NO LIBRAR"/>
    <m/>
    <n v="1"/>
    <m/>
    <n v="1"/>
    <m/>
    <n v="1"/>
    <m/>
    <m/>
    <m/>
    <m/>
    <m/>
    <m/>
    <m/>
    <m/>
    <m/>
    <m/>
    <m/>
    <m/>
    <m/>
    <m/>
    <m/>
    <m/>
    <m/>
    <m/>
    <m/>
    <m/>
    <n v="3"/>
    <m/>
    <m/>
    <n v="5"/>
    <n v="11"/>
  </r>
  <r>
    <n v="22"/>
    <x v="21"/>
    <s v="F. Enfermería, Fisiot. Y Podol."/>
    <x v="598"/>
    <x v="596"/>
    <s v="MONOGRAFÍA"/>
    <m/>
    <m/>
    <m/>
    <m/>
    <n v="20"/>
    <m/>
    <m/>
    <m/>
    <m/>
    <m/>
    <m/>
    <m/>
    <m/>
    <n v="5846"/>
    <m/>
    <m/>
    <m/>
    <n v="4"/>
    <m/>
    <m/>
    <m/>
    <n v="3"/>
    <m/>
    <m/>
    <m/>
    <m/>
    <m/>
    <m/>
    <m/>
    <m/>
    <n v="5873"/>
  </r>
  <r>
    <n v="22"/>
    <x v="21"/>
    <s v="F. Enfermería, Fisiot. Y Podol."/>
    <x v="598"/>
    <x v="596"/>
    <s v="PUBL PERIODICA"/>
    <m/>
    <m/>
    <m/>
    <m/>
    <m/>
    <m/>
    <m/>
    <m/>
    <m/>
    <m/>
    <m/>
    <m/>
    <m/>
    <n v="31"/>
    <m/>
    <m/>
    <m/>
    <m/>
    <m/>
    <m/>
    <m/>
    <m/>
    <m/>
    <m/>
    <m/>
    <m/>
    <m/>
    <m/>
    <m/>
    <m/>
    <n v="31"/>
  </r>
  <r>
    <n v="22"/>
    <x v="21"/>
    <s v="F. Enfermería, Fisiot. Y Podol."/>
    <x v="599"/>
    <x v="597"/>
    <s v="ANAL MONOGRAF"/>
    <m/>
    <m/>
    <m/>
    <m/>
    <m/>
    <m/>
    <m/>
    <m/>
    <m/>
    <m/>
    <n v="5"/>
    <m/>
    <m/>
    <n v="3"/>
    <m/>
    <m/>
    <m/>
    <m/>
    <m/>
    <m/>
    <m/>
    <m/>
    <m/>
    <m/>
    <m/>
    <m/>
    <m/>
    <m/>
    <m/>
    <m/>
    <n v="8"/>
  </r>
  <r>
    <n v="22"/>
    <x v="21"/>
    <s v="F. Enfermería, Fisiot. Y Podol."/>
    <x v="599"/>
    <x v="597"/>
    <s v="MAT NO LIBRAR"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2"/>
    <n v="3"/>
  </r>
  <r>
    <n v="22"/>
    <x v="21"/>
    <s v="F. Enfermería, Fisiot. Y Podol."/>
    <x v="599"/>
    <x v="597"/>
    <s v="MONOGRAFÍA"/>
    <m/>
    <m/>
    <m/>
    <m/>
    <m/>
    <m/>
    <m/>
    <m/>
    <m/>
    <m/>
    <m/>
    <m/>
    <m/>
    <n v="1026"/>
    <m/>
    <m/>
    <m/>
    <m/>
    <m/>
    <m/>
    <m/>
    <m/>
    <m/>
    <m/>
    <m/>
    <m/>
    <m/>
    <m/>
    <m/>
    <m/>
    <n v="1026"/>
  </r>
  <r>
    <n v="22"/>
    <x v="21"/>
    <s v="F. Enfermería, Fisiot. Y Podol."/>
    <x v="599"/>
    <x v="597"/>
    <s v="PUBL PERIODICA"/>
    <m/>
    <m/>
    <m/>
    <m/>
    <n v="2"/>
    <m/>
    <m/>
    <m/>
    <m/>
    <m/>
    <m/>
    <m/>
    <m/>
    <n v="23"/>
    <m/>
    <m/>
    <m/>
    <m/>
    <m/>
    <m/>
    <m/>
    <m/>
    <m/>
    <m/>
    <m/>
    <m/>
    <m/>
    <m/>
    <m/>
    <m/>
    <n v="25"/>
  </r>
  <r>
    <n v="22"/>
    <x v="21"/>
    <s v="F. Enfermería, Fisiot. Y Podol."/>
    <x v="600"/>
    <x v="598"/>
    <s v="MONOGRAFÍ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22"/>
    <x v="21"/>
    <s v="F. Enfermería, Fisiot. Y Podol."/>
    <x v="600"/>
    <x v="598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2"/>
    <x v="21"/>
    <s v="F. Enfermería, Fisiot. Y Podol."/>
    <x v="601"/>
    <x v="599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601"/>
    <x v="599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601"/>
    <x v="599"/>
    <s v="MAT NO LIBRAR"/>
    <m/>
    <n v="2"/>
    <m/>
    <m/>
    <m/>
    <m/>
    <m/>
    <m/>
    <m/>
    <m/>
    <m/>
    <m/>
    <m/>
    <n v="32"/>
    <m/>
    <m/>
    <m/>
    <m/>
    <m/>
    <m/>
    <m/>
    <n v="10"/>
    <m/>
    <m/>
    <m/>
    <m/>
    <m/>
    <m/>
    <m/>
    <n v="2"/>
    <n v="46"/>
  </r>
  <r>
    <n v="22"/>
    <x v="21"/>
    <s v="F. Enfermería, Fisiot. Y Podol."/>
    <x v="601"/>
    <x v="599"/>
    <s v="MONOGRAFÍA"/>
    <m/>
    <n v="3"/>
    <n v="2"/>
    <m/>
    <n v="12"/>
    <m/>
    <m/>
    <m/>
    <m/>
    <m/>
    <m/>
    <m/>
    <m/>
    <n v="10269"/>
    <m/>
    <m/>
    <m/>
    <n v="9"/>
    <m/>
    <m/>
    <m/>
    <n v="35"/>
    <m/>
    <m/>
    <m/>
    <m/>
    <m/>
    <m/>
    <m/>
    <m/>
    <n v="10330"/>
  </r>
  <r>
    <n v="22"/>
    <x v="21"/>
    <s v="F. Enfermería, Fisiot. Y Podol."/>
    <x v="601"/>
    <x v="599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601"/>
    <x v="599"/>
    <s v="PUBL PERIODICA"/>
    <m/>
    <m/>
    <m/>
    <m/>
    <m/>
    <m/>
    <m/>
    <m/>
    <m/>
    <m/>
    <m/>
    <m/>
    <m/>
    <n v="56"/>
    <m/>
    <m/>
    <m/>
    <m/>
    <m/>
    <m/>
    <m/>
    <m/>
    <m/>
    <m/>
    <m/>
    <m/>
    <m/>
    <m/>
    <m/>
    <m/>
    <n v="56"/>
  </r>
  <r>
    <n v="22"/>
    <x v="21"/>
    <s v="F. Enfermería, Fisiot. Y Podol."/>
    <x v="602"/>
    <x v="600"/>
    <s v="MONOGRAFÍA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2"/>
    <x v="21"/>
    <s v="F. Enfermería, Fisiot. Y Podol."/>
    <x v="603"/>
    <x v="601"/>
    <s v="MAT NO LIBRAR"/>
    <m/>
    <n v="161"/>
    <m/>
    <n v="22"/>
    <n v="4"/>
    <n v="23"/>
    <m/>
    <m/>
    <m/>
    <m/>
    <m/>
    <m/>
    <m/>
    <n v="26"/>
    <m/>
    <m/>
    <m/>
    <m/>
    <m/>
    <m/>
    <m/>
    <n v="16"/>
    <m/>
    <m/>
    <m/>
    <m/>
    <n v="67"/>
    <m/>
    <m/>
    <m/>
    <n v="319"/>
  </r>
  <r>
    <n v="22"/>
    <x v="21"/>
    <s v="F. Enfermería, Fisiot. Y Podol."/>
    <x v="603"/>
    <x v="601"/>
    <s v="MONOGRAFÍA"/>
    <m/>
    <n v="17"/>
    <m/>
    <m/>
    <n v="1"/>
    <n v="6"/>
    <m/>
    <m/>
    <m/>
    <m/>
    <m/>
    <m/>
    <m/>
    <n v="350"/>
    <m/>
    <m/>
    <m/>
    <m/>
    <m/>
    <m/>
    <m/>
    <n v="38"/>
    <m/>
    <m/>
    <m/>
    <m/>
    <m/>
    <m/>
    <m/>
    <m/>
    <n v="412"/>
  </r>
  <r>
    <n v="22"/>
    <x v="21"/>
    <s v="F. Enfermería, Fisiot. Y Podol."/>
    <x v="603"/>
    <x v="601"/>
    <s v="PUBL PERIODICA"/>
    <m/>
    <n v="3"/>
    <m/>
    <m/>
    <m/>
    <m/>
    <m/>
    <m/>
    <m/>
    <m/>
    <m/>
    <m/>
    <m/>
    <n v="43"/>
    <m/>
    <m/>
    <m/>
    <m/>
    <m/>
    <m/>
    <m/>
    <m/>
    <m/>
    <m/>
    <m/>
    <m/>
    <m/>
    <m/>
    <m/>
    <m/>
    <n v="46"/>
  </r>
  <r>
    <n v="22"/>
    <x v="21"/>
    <s v="F. Enfermería, Fisiot. Y Podol."/>
    <x v="604"/>
    <x v="602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604"/>
    <x v="602"/>
    <s v="MAT NO LIBRAR"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22"/>
    <x v="21"/>
    <s v="F. Enfermería, Fisiot. Y Podol."/>
    <x v="604"/>
    <x v="602"/>
    <s v="MONOGRAFÍA"/>
    <m/>
    <m/>
    <m/>
    <m/>
    <m/>
    <m/>
    <m/>
    <m/>
    <m/>
    <m/>
    <m/>
    <m/>
    <m/>
    <n v="360"/>
    <m/>
    <m/>
    <m/>
    <m/>
    <m/>
    <m/>
    <m/>
    <n v="4"/>
    <m/>
    <m/>
    <m/>
    <m/>
    <m/>
    <m/>
    <m/>
    <m/>
    <n v="364"/>
  </r>
  <r>
    <n v="22"/>
    <x v="21"/>
    <s v="F. Enfermería, Fisiot. Y Podol."/>
    <x v="605"/>
    <x v="603"/>
    <s v="MAT NO LIBRAR"/>
    <m/>
    <m/>
    <m/>
    <m/>
    <m/>
    <n v="4"/>
    <m/>
    <m/>
    <m/>
    <m/>
    <m/>
    <m/>
    <m/>
    <m/>
    <m/>
    <m/>
    <m/>
    <m/>
    <m/>
    <m/>
    <m/>
    <m/>
    <m/>
    <m/>
    <m/>
    <m/>
    <n v="5"/>
    <m/>
    <m/>
    <m/>
    <n v="9"/>
  </r>
  <r>
    <n v="22"/>
    <x v="21"/>
    <s v="F. Enfermería, Fisiot. Y Podol."/>
    <x v="606"/>
    <x v="604"/>
    <s v="MAT NO LIBRAR"/>
    <m/>
    <m/>
    <m/>
    <m/>
    <m/>
    <n v="434"/>
    <m/>
    <m/>
    <m/>
    <m/>
    <m/>
    <m/>
    <m/>
    <m/>
    <m/>
    <m/>
    <m/>
    <m/>
    <m/>
    <m/>
    <m/>
    <m/>
    <m/>
    <m/>
    <m/>
    <m/>
    <n v="22"/>
    <m/>
    <m/>
    <m/>
    <n v="456"/>
  </r>
  <r>
    <n v="22"/>
    <x v="21"/>
    <s v="F. Enfermería, Fisiot. Y Podol."/>
    <x v="606"/>
    <x v="604"/>
    <s v="MONOGRAFÍA"/>
    <m/>
    <m/>
    <m/>
    <m/>
    <m/>
    <n v="3"/>
    <m/>
    <m/>
    <m/>
    <m/>
    <m/>
    <m/>
    <m/>
    <n v="2"/>
    <m/>
    <m/>
    <m/>
    <m/>
    <m/>
    <m/>
    <m/>
    <m/>
    <m/>
    <m/>
    <m/>
    <m/>
    <m/>
    <m/>
    <m/>
    <m/>
    <n v="5"/>
  </r>
  <r>
    <n v="23"/>
    <x v="22"/>
    <s v="F. Estudios estadísticos"/>
    <x v="607"/>
    <x v="605"/>
    <s v="MAT NO LIBRAR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23"/>
    <x v="22"/>
    <s v="F. Estudios estadísticos"/>
    <x v="607"/>
    <x v="605"/>
    <s v="MONOGRAFÍA"/>
    <m/>
    <m/>
    <m/>
    <m/>
    <m/>
    <m/>
    <m/>
    <m/>
    <m/>
    <m/>
    <m/>
    <m/>
    <m/>
    <n v="34"/>
    <m/>
    <m/>
    <m/>
    <n v="1"/>
    <m/>
    <m/>
    <m/>
    <m/>
    <m/>
    <m/>
    <m/>
    <m/>
    <m/>
    <m/>
    <m/>
    <m/>
    <n v="35"/>
  </r>
  <r>
    <n v="23"/>
    <x v="22"/>
    <s v="F. Estudios estadísticos"/>
    <x v="608"/>
    <x v="606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3"/>
    <x v="22"/>
    <s v="F. Estudios estadísticos"/>
    <x v="608"/>
    <x v="606"/>
    <s v="MAT NO LIBRAR"/>
    <m/>
    <n v="3"/>
    <m/>
    <m/>
    <m/>
    <m/>
    <m/>
    <m/>
    <n v="16"/>
    <m/>
    <m/>
    <m/>
    <m/>
    <m/>
    <m/>
    <m/>
    <m/>
    <m/>
    <m/>
    <n v="1"/>
    <m/>
    <n v="2"/>
    <m/>
    <m/>
    <m/>
    <m/>
    <m/>
    <m/>
    <m/>
    <m/>
    <n v="22"/>
  </r>
  <r>
    <n v="23"/>
    <x v="22"/>
    <s v="F. Estudios estadísticos"/>
    <x v="608"/>
    <x v="606"/>
    <s v="MONOGRAFÍA"/>
    <m/>
    <n v="2"/>
    <m/>
    <m/>
    <n v="85"/>
    <m/>
    <m/>
    <m/>
    <m/>
    <m/>
    <m/>
    <m/>
    <m/>
    <n v="4841"/>
    <m/>
    <m/>
    <m/>
    <n v="6"/>
    <m/>
    <m/>
    <m/>
    <n v="51"/>
    <m/>
    <m/>
    <m/>
    <m/>
    <m/>
    <m/>
    <m/>
    <m/>
    <n v="4985"/>
  </r>
  <r>
    <n v="23"/>
    <x v="22"/>
    <s v="F. Estudios estadísticos"/>
    <x v="608"/>
    <x v="606"/>
    <s v="PUBL PERIODICA"/>
    <m/>
    <m/>
    <m/>
    <m/>
    <n v="40"/>
    <m/>
    <m/>
    <m/>
    <m/>
    <m/>
    <m/>
    <m/>
    <m/>
    <n v="126"/>
    <m/>
    <m/>
    <m/>
    <m/>
    <m/>
    <m/>
    <m/>
    <n v="3"/>
    <m/>
    <m/>
    <m/>
    <m/>
    <m/>
    <m/>
    <m/>
    <m/>
    <n v="169"/>
  </r>
  <r>
    <n v="23"/>
    <x v="22"/>
    <s v="F. Estudios estadísticos"/>
    <x v="609"/>
    <x v="607"/>
    <s v="MAT NO LIBRAR"/>
    <m/>
    <n v="2"/>
    <m/>
    <m/>
    <m/>
    <n v="2"/>
    <m/>
    <m/>
    <m/>
    <m/>
    <m/>
    <m/>
    <m/>
    <m/>
    <m/>
    <m/>
    <m/>
    <m/>
    <m/>
    <n v="1"/>
    <m/>
    <n v="9"/>
    <m/>
    <m/>
    <m/>
    <m/>
    <n v="118"/>
    <m/>
    <m/>
    <m/>
    <n v="132"/>
  </r>
  <r>
    <n v="23"/>
    <x v="22"/>
    <s v="F. Estudios estadísticos"/>
    <x v="609"/>
    <x v="607"/>
    <s v="MONOGRAFÍA"/>
    <m/>
    <m/>
    <m/>
    <m/>
    <n v="4"/>
    <m/>
    <m/>
    <m/>
    <m/>
    <m/>
    <m/>
    <m/>
    <m/>
    <n v="510"/>
    <m/>
    <m/>
    <m/>
    <n v="143"/>
    <m/>
    <n v="1"/>
    <m/>
    <n v="3"/>
    <m/>
    <m/>
    <m/>
    <m/>
    <m/>
    <m/>
    <m/>
    <m/>
    <n v="661"/>
  </r>
  <r>
    <n v="23"/>
    <x v="22"/>
    <s v="F. Estudios estadísticos"/>
    <x v="609"/>
    <x v="607"/>
    <s v="PUBL PERIODICA"/>
    <m/>
    <m/>
    <m/>
    <m/>
    <n v="64"/>
    <m/>
    <m/>
    <m/>
    <m/>
    <m/>
    <m/>
    <m/>
    <m/>
    <n v="173"/>
    <m/>
    <m/>
    <m/>
    <m/>
    <m/>
    <m/>
    <m/>
    <n v="20"/>
    <m/>
    <m/>
    <m/>
    <m/>
    <m/>
    <m/>
    <m/>
    <m/>
    <n v="257"/>
  </r>
  <r>
    <n v="23"/>
    <x v="22"/>
    <s v="F. Estudios estadísticos"/>
    <x v="610"/>
    <x v="608"/>
    <s v="MONOGRAFÍA"/>
    <m/>
    <m/>
    <m/>
    <m/>
    <m/>
    <m/>
    <m/>
    <m/>
    <m/>
    <m/>
    <m/>
    <m/>
    <m/>
    <n v="30"/>
    <m/>
    <m/>
    <m/>
    <m/>
    <m/>
    <m/>
    <m/>
    <m/>
    <m/>
    <m/>
    <m/>
    <m/>
    <m/>
    <m/>
    <m/>
    <m/>
    <n v="30"/>
  </r>
  <r>
    <n v="23"/>
    <x v="22"/>
    <s v="F. Estudios estadísticos"/>
    <x v="610"/>
    <x v="608"/>
    <s v="PUBL PERIODICA"/>
    <m/>
    <m/>
    <m/>
    <m/>
    <n v="10"/>
    <m/>
    <m/>
    <m/>
    <m/>
    <m/>
    <m/>
    <m/>
    <m/>
    <n v="17"/>
    <m/>
    <m/>
    <m/>
    <m/>
    <m/>
    <m/>
    <m/>
    <m/>
    <m/>
    <m/>
    <m/>
    <m/>
    <m/>
    <m/>
    <m/>
    <m/>
    <n v="27"/>
  </r>
  <r>
    <n v="23"/>
    <x v="22"/>
    <s v="F. Estudios estadísticos"/>
    <x v="611"/>
    <x v="609"/>
    <s v="COLECCIÓN"/>
    <m/>
    <m/>
    <m/>
    <m/>
    <n v="50"/>
    <m/>
    <m/>
    <m/>
    <m/>
    <m/>
    <m/>
    <m/>
    <n v="36"/>
    <m/>
    <m/>
    <m/>
    <m/>
    <m/>
    <m/>
    <m/>
    <m/>
    <m/>
    <m/>
    <m/>
    <m/>
    <m/>
    <m/>
    <m/>
    <m/>
    <m/>
    <n v="86"/>
  </r>
  <r>
    <n v="23"/>
    <x v="22"/>
    <s v="F. Estudios estadísticos"/>
    <x v="611"/>
    <x v="609"/>
    <s v="MAT NO DOCUMENT"/>
    <m/>
    <m/>
    <m/>
    <m/>
    <m/>
    <m/>
    <m/>
    <m/>
    <m/>
    <m/>
    <m/>
    <m/>
    <m/>
    <m/>
    <m/>
    <n v="17"/>
    <m/>
    <m/>
    <m/>
    <m/>
    <m/>
    <m/>
    <m/>
    <m/>
    <m/>
    <m/>
    <m/>
    <m/>
    <m/>
    <m/>
    <n v="17"/>
  </r>
  <r>
    <n v="23"/>
    <x v="22"/>
    <s v="F. Estudios estadísticos"/>
    <x v="611"/>
    <x v="609"/>
    <s v="MAT NO LIBRAR"/>
    <m/>
    <n v="305"/>
    <m/>
    <m/>
    <m/>
    <n v="142"/>
    <m/>
    <m/>
    <m/>
    <n v="1"/>
    <m/>
    <m/>
    <m/>
    <m/>
    <m/>
    <m/>
    <m/>
    <m/>
    <m/>
    <m/>
    <m/>
    <n v="8"/>
    <n v="1"/>
    <m/>
    <m/>
    <m/>
    <n v="8"/>
    <m/>
    <m/>
    <m/>
    <n v="465"/>
  </r>
  <r>
    <n v="23"/>
    <x v="22"/>
    <s v="F. Estudios estadísticos"/>
    <x v="611"/>
    <x v="609"/>
    <s v="MONOGRAFÍA"/>
    <m/>
    <n v="7"/>
    <m/>
    <m/>
    <n v="2"/>
    <n v="1"/>
    <m/>
    <m/>
    <m/>
    <m/>
    <m/>
    <m/>
    <m/>
    <n v="675"/>
    <n v="1"/>
    <m/>
    <m/>
    <n v="109"/>
    <m/>
    <m/>
    <m/>
    <n v="271"/>
    <m/>
    <m/>
    <m/>
    <m/>
    <m/>
    <m/>
    <m/>
    <m/>
    <n v="1066"/>
  </r>
  <r>
    <n v="23"/>
    <x v="22"/>
    <s v="F. Estudios estadísticos"/>
    <x v="611"/>
    <x v="609"/>
    <s v="PUBL PERIODICA"/>
    <m/>
    <n v="16"/>
    <m/>
    <m/>
    <n v="20"/>
    <m/>
    <m/>
    <m/>
    <m/>
    <m/>
    <m/>
    <m/>
    <m/>
    <n v="247"/>
    <m/>
    <m/>
    <m/>
    <m/>
    <m/>
    <m/>
    <m/>
    <n v="24"/>
    <m/>
    <m/>
    <m/>
    <m/>
    <m/>
    <m/>
    <m/>
    <m/>
    <n v="307"/>
  </r>
  <r>
    <n v="23"/>
    <x v="22"/>
    <s v="F. Estudios estadísticos"/>
    <x v="612"/>
    <x v="610"/>
    <s v="COLECCIÓN"/>
    <m/>
    <m/>
    <m/>
    <m/>
    <n v="25"/>
    <m/>
    <m/>
    <m/>
    <m/>
    <m/>
    <m/>
    <m/>
    <n v="19"/>
    <m/>
    <m/>
    <m/>
    <m/>
    <m/>
    <m/>
    <m/>
    <m/>
    <m/>
    <m/>
    <m/>
    <m/>
    <m/>
    <m/>
    <m/>
    <m/>
    <m/>
    <n v="44"/>
  </r>
  <r>
    <n v="23"/>
    <x v="22"/>
    <s v="F. Estudios estadísticos"/>
    <x v="612"/>
    <x v="610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3"/>
    <x v="22"/>
    <s v="F. Estudios estadísticos"/>
    <x v="612"/>
    <x v="610"/>
    <s v="MAT NO LIBRAR"/>
    <m/>
    <m/>
    <m/>
    <m/>
    <m/>
    <m/>
    <m/>
    <m/>
    <m/>
    <m/>
    <m/>
    <m/>
    <m/>
    <m/>
    <m/>
    <m/>
    <m/>
    <m/>
    <m/>
    <m/>
    <m/>
    <n v="4"/>
    <m/>
    <m/>
    <m/>
    <m/>
    <m/>
    <m/>
    <m/>
    <n v="3"/>
    <n v="7"/>
  </r>
  <r>
    <n v="23"/>
    <x v="22"/>
    <s v="F. Estudios estadísticos"/>
    <x v="612"/>
    <x v="610"/>
    <s v="MONOGRAFÍA"/>
    <m/>
    <m/>
    <n v="1"/>
    <m/>
    <n v="16"/>
    <m/>
    <m/>
    <m/>
    <m/>
    <m/>
    <m/>
    <m/>
    <m/>
    <n v="7297"/>
    <m/>
    <m/>
    <m/>
    <n v="39"/>
    <m/>
    <m/>
    <m/>
    <n v="156"/>
    <m/>
    <n v="1"/>
    <m/>
    <m/>
    <m/>
    <m/>
    <m/>
    <m/>
    <n v="7510"/>
  </r>
  <r>
    <n v="23"/>
    <x v="22"/>
    <s v="F. Estudios estadísticos"/>
    <x v="612"/>
    <x v="610"/>
    <s v="PUBL PERIODICA"/>
    <m/>
    <m/>
    <m/>
    <m/>
    <n v="13"/>
    <m/>
    <m/>
    <m/>
    <m/>
    <m/>
    <m/>
    <m/>
    <m/>
    <n v="8"/>
    <m/>
    <m/>
    <m/>
    <m/>
    <m/>
    <m/>
    <m/>
    <n v="3"/>
    <m/>
    <m/>
    <m/>
    <m/>
    <m/>
    <m/>
    <m/>
    <m/>
    <n v="24"/>
  </r>
  <r>
    <n v="23"/>
    <x v="22"/>
    <s v="F. Estudios estadísticos"/>
    <x v="613"/>
    <x v="611"/>
    <s v="MONOGRAFÍA"/>
    <m/>
    <m/>
    <m/>
    <m/>
    <m/>
    <m/>
    <m/>
    <m/>
    <m/>
    <m/>
    <m/>
    <m/>
    <m/>
    <n v="112"/>
    <m/>
    <m/>
    <m/>
    <n v="152"/>
    <m/>
    <m/>
    <m/>
    <n v="5"/>
    <m/>
    <m/>
    <m/>
    <m/>
    <m/>
    <m/>
    <m/>
    <m/>
    <n v="269"/>
  </r>
  <r>
    <n v="23"/>
    <x v="22"/>
    <s v="F. Estudios estadísticos"/>
    <x v="614"/>
    <x v="612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23"/>
    <x v="22"/>
    <s v="F. Estudios estadísticos"/>
    <x v="614"/>
    <x v="612"/>
    <s v="MONOGRAFÍA"/>
    <m/>
    <m/>
    <m/>
    <m/>
    <m/>
    <m/>
    <m/>
    <m/>
    <m/>
    <m/>
    <m/>
    <m/>
    <m/>
    <n v="95"/>
    <m/>
    <m/>
    <m/>
    <m/>
    <m/>
    <m/>
    <m/>
    <n v="5"/>
    <m/>
    <m/>
    <m/>
    <m/>
    <m/>
    <m/>
    <m/>
    <m/>
    <n v="100"/>
  </r>
  <r>
    <n v="23"/>
    <x v="22"/>
    <s v="F. Estudios estadísticos"/>
    <x v="614"/>
    <x v="612"/>
    <s v="PUBL PERIODICA"/>
    <m/>
    <m/>
    <m/>
    <m/>
    <n v="1"/>
    <m/>
    <m/>
    <m/>
    <m/>
    <m/>
    <m/>
    <m/>
    <m/>
    <n v="10"/>
    <m/>
    <m/>
    <m/>
    <m/>
    <m/>
    <m/>
    <m/>
    <m/>
    <m/>
    <m/>
    <m/>
    <m/>
    <m/>
    <m/>
    <m/>
    <m/>
    <n v="11"/>
  </r>
  <r>
    <n v="23"/>
    <x v="22"/>
    <s v="F. Estudios estadísticos"/>
    <x v="615"/>
    <x v="613"/>
    <s v="MONOGRAFÍA"/>
    <m/>
    <m/>
    <m/>
    <m/>
    <m/>
    <m/>
    <m/>
    <m/>
    <m/>
    <m/>
    <m/>
    <m/>
    <m/>
    <n v="116"/>
    <m/>
    <m/>
    <m/>
    <n v="46"/>
    <m/>
    <m/>
    <m/>
    <n v="8"/>
    <m/>
    <m/>
    <m/>
    <m/>
    <m/>
    <m/>
    <m/>
    <m/>
    <n v="170"/>
  </r>
  <r>
    <n v="23"/>
    <x v="22"/>
    <s v="F. Estudios estadísticos"/>
    <x v="616"/>
    <x v="614"/>
    <s v="COLECCIÓN"/>
    <m/>
    <m/>
    <m/>
    <m/>
    <m/>
    <m/>
    <m/>
    <m/>
    <m/>
    <m/>
    <m/>
    <m/>
    <n v="2"/>
    <m/>
    <m/>
    <m/>
    <m/>
    <m/>
    <m/>
    <m/>
    <m/>
    <m/>
    <m/>
    <m/>
    <m/>
    <m/>
    <m/>
    <m/>
    <m/>
    <m/>
    <n v="2"/>
  </r>
  <r>
    <n v="23"/>
    <x v="22"/>
    <s v="F. Estudios estadísticos"/>
    <x v="616"/>
    <x v="614"/>
    <s v="MAT NO LIBRAR"/>
    <m/>
    <m/>
    <m/>
    <m/>
    <m/>
    <n v="467"/>
    <m/>
    <m/>
    <m/>
    <m/>
    <m/>
    <m/>
    <m/>
    <m/>
    <m/>
    <m/>
    <m/>
    <m/>
    <m/>
    <m/>
    <m/>
    <n v="1"/>
    <m/>
    <m/>
    <m/>
    <m/>
    <n v="40"/>
    <m/>
    <m/>
    <m/>
    <n v="508"/>
  </r>
  <r>
    <n v="23"/>
    <x v="22"/>
    <s v="F. Estudios estadísticos"/>
    <x v="616"/>
    <x v="614"/>
    <s v="MONOGRAFÍA"/>
    <m/>
    <m/>
    <m/>
    <m/>
    <n v="1"/>
    <n v="3"/>
    <m/>
    <m/>
    <m/>
    <m/>
    <m/>
    <m/>
    <m/>
    <n v="7"/>
    <n v="2"/>
    <m/>
    <m/>
    <m/>
    <m/>
    <m/>
    <m/>
    <m/>
    <m/>
    <m/>
    <m/>
    <m/>
    <m/>
    <m/>
    <m/>
    <m/>
    <n v="13"/>
  </r>
  <r>
    <n v="23"/>
    <x v="22"/>
    <s v="F. Estudios estadísticos"/>
    <x v="616"/>
    <x v="614"/>
    <s v="PUBL PERIODICA"/>
    <m/>
    <m/>
    <m/>
    <m/>
    <m/>
    <m/>
    <m/>
    <m/>
    <m/>
    <m/>
    <m/>
    <m/>
    <m/>
    <n v="4"/>
    <m/>
    <m/>
    <m/>
    <m/>
    <m/>
    <m/>
    <m/>
    <n v="4"/>
    <m/>
    <m/>
    <m/>
    <m/>
    <m/>
    <m/>
    <m/>
    <m/>
    <n v="8"/>
  </r>
  <r>
    <n v="23"/>
    <x v="22"/>
    <s v="F. Estudios estadísticos"/>
    <x v="617"/>
    <x v="615"/>
    <s v="MAT NO LIBRAR"/>
    <m/>
    <m/>
    <m/>
    <m/>
    <m/>
    <n v="9"/>
    <m/>
    <n v="1"/>
    <m/>
    <m/>
    <m/>
    <m/>
    <m/>
    <m/>
    <m/>
    <m/>
    <m/>
    <m/>
    <m/>
    <m/>
    <m/>
    <m/>
    <m/>
    <m/>
    <m/>
    <m/>
    <m/>
    <m/>
    <m/>
    <m/>
    <n v="10"/>
  </r>
  <r>
    <n v="23"/>
    <x v="22"/>
    <s v="F. Estudios estadísticos"/>
    <x v="617"/>
    <x v="615"/>
    <s v="MONOGRAFÍA"/>
    <m/>
    <m/>
    <m/>
    <m/>
    <m/>
    <m/>
    <m/>
    <n v="1"/>
    <m/>
    <m/>
    <m/>
    <m/>
    <m/>
    <n v="495"/>
    <m/>
    <m/>
    <m/>
    <m/>
    <m/>
    <m/>
    <m/>
    <m/>
    <m/>
    <m/>
    <m/>
    <m/>
    <m/>
    <m/>
    <m/>
    <m/>
    <n v="496"/>
  </r>
  <r>
    <n v="23"/>
    <x v="22"/>
    <s v="F. Estudios estadísticos"/>
    <x v="617"/>
    <x v="615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24"/>
    <x v="23"/>
    <s v="F. Comercio y Turismo"/>
    <x v="618"/>
    <x v="616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4"/>
    <x v="23"/>
    <s v="F. Comercio y Turismo"/>
    <x v="619"/>
    <x v="617"/>
    <s v="FONDO ANTIGUO"/>
    <m/>
    <m/>
    <m/>
    <m/>
    <n v="29"/>
    <m/>
    <m/>
    <m/>
    <m/>
    <m/>
    <m/>
    <m/>
    <m/>
    <n v="1"/>
    <m/>
    <m/>
    <m/>
    <m/>
    <m/>
    <m/>
    <m/>
    <m/>
    <m/>
    <m/>
    <m/>
    <m/>
    <m/>
    <m/>
    <m/>
    <m/>
    <n v="30"/>
  </r>
  <r>
    <n v="24"/>
    <x v="23"/>
    <s v="F. Comercio y Turismo"/>
    <x v="619"/>
    <x v="617"/>
    <s v="MONOGRAFÍA"/>
    <m/>
    <m/>
    <m/>
    <m/>
    <n v="16"/>
    <m/>
    <m/>
    <m/>
    <m/>
    <m/>
    <m/>
    <m/>
    <m/>
    <n v="534"/>
    <m/>
    <m/>
    <m/>
    <m/>
    <m/>
    <m/>
    <m/>
    <m/>
    <m/>
    <m/>
    <m/>
    <m/>
    <m/>
    <m/>
    <m/>
    <m/>
    <n v="550"/>
  </r>
  <r>
    <n v="24"/>
    <x v="23"/>
    <s v="F. Comercio y Turismo"/>
    <x v="619"/>
    <x v="617"/>
    <s v="PUBL PERIODIC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4"/>
    <x v="23"/>
    <s v="F. Comercio y Turismo"/>
    <x v="620"/>
    <x v="618"/>
    <s v="MONOGRAFÍA"/>
    <m/>
    <m/>
    <m/>
    <m/>
    <m/>
    <m/>
    <m/>
    <m/>
    <m/>
    <m/>
    <m/>
    <m/>
    <m/>
    <n v="64"/>
    <m/>
    <m/>
    <m/>
    <m/>
    <m/>
    <m/>
    <m/>
    <n v="1"/>
    <m/>
    <m/>
    <m/>
    <m/>
    <m/>
    <m/>
    <m/>
    <m/>
    <n v="65"/>
  </r>
  <r>
    <n v="24"/>
    <x v="23"/>
    <s v="F. Comercio y Turismo"/>
    <x v="621"/>
    <x v="619"/>
    <s v="ANAL MONOGRAF"/>
    <m/>
    <m/>
    <m/>
    <m/>
    <m/>
    <m/>
    <m/>
    <m/>
    <m/>
    <m/>
    <n v="2"/>
    <m/>
    <m/>
    <n v="1"/>
    <m/>
    <m/>
    <m/>
    <m/>
    <m/>
    <m/>
    <m/>
    <m/>
    <m/>
    <m/>
    <m/>
    <m/>
    <m/>
    <m/>
    <m/>
    <m/>
    <n v="3"/>
  </r>
  <r>
    <n v="24"/>
    <x v="23"/>
    <s v="F. Comercio y Turismo"/>
    <x v="621"/>
    <x v="619"/>
    <s v="DESCONOCIDO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4"/>
    <x v="23"/>
    <s v="F. Comercio y Turismo"/>
    <x v="621"/>
    <x v="619"/>
    <s v="MAT NO LIBRAR"/>
    <m/>
    <m/>
    <m/>
    <m/>
    <m/>
    <m/>
    <m/>
    <m/>
    <m/>
    <m/>
    <m/>
    <m/>
    <m/>
    <m/>
    <m/>
    <m/>
    <m/>
    <m/>
    <m/>
    <m/>
    <m/>
    <n v="2"/>
    <n v="1"/>
    <m/>
    <m/>
    <m/>
    <m/>
    <m/>
    <m/>
    <n v="4"/>
    <n v="7"/>
  </r>
  <r>
    <n v="24"/>
    <x v="23"/>
    <s v="F. Comercio y Turismo"/>
    <x v="621"/>
    <x v="619"/>
    <s v="MONOGRAFÍA"/>
    <m/>
    <m/>
    <m/>
    <m/>
    <n v="54"/>
    <m/>
    <n v="1"/>
    <m/>
    <m/>
    <m/>
    <m/>
    <m/>
    <m/>
    <n v="14116"/>
    <m/>
    <m/>
    <m/>
    <n v="1"/>
    <m/>
    <n v="1"/>
    <n v="3"/>
    <n v="8"/>
    <m/>
    <m/>
    <m/>
    <m/>
    <m/>
    <m/>
    <m/>
    <m/>
    <n v="14184"/>
  </r>
  <r>
    <n v="24"/>
    <x v="23"/>
    <s v="F. Comercio y Turismo"/>
    <x v="621"/>
    <x v="619"/>
    <s v="PUBL PERIODICA"/>
    <m/>
    <m/>
    <m/>
    <m/>
    <n v="12"/>
    <m/>
    <m/>
    <m/>
    <m/>
    <m/>
    <m/>
    <m/>
    <m/>
    <n v="100"/>
    <m/>
    <m/>
    <m/>
    <m/>
    <m/>
    <m/>
    <m/>
    <n v="8"/>
    <m/>
    <m/>
    <m/>
    <m/>
    <m/>
    <m/>
    <m/>
    <m/>
    <n v="120"/>
  </r>
  <r>
    <n v="24"/>
    <x v="23"/>
    <s v="F. Comercio y Turismo"/>
    <x v="622"/>
    <x v="620"/>
    <s v="MAT NO LIBRAR"/>
    <m/>
    <n v="75"/>
    <m/>
    <m/>
    <m/>
    <n v="24"/>
    <m/>
    <m/>
    <n v="34"/>
    <m/>
    <m/>
    <m/>
    <m/>
    <m/>
    <m/>
    <m/>
    <m/>
    <m/>
    <m/>
    <n v="1"/>
    <n v="10"/>
    <n v="13"/>
    <n v="1"/>
    <m/>
    <m/>
    <m/>
    <n v="31"/>
    <m/>
    <m/>
    <m/>
    <n v="189"/>
  </r>
  <r>
    <n v="24"/>
    <x v="23"/>
    <s v="F. Comercio y Turismo"/>
    <x v="622"/>
    <x v="620"/>
    <s v="MONOGRAFÍA"/>
    <m/>
    <n v="14"/>
    <m/>
    <m/>
    <n v="4"/>
    <n v="37"/>
    <m/>
    <m/>
    <n v="3"/>
    <m/>
    <m/>
    <m/>
    <m/>
    <n v="862"/>
    <m/>
    <m/>
    <m/>
    <m/>
    <m/>
    <n v="1"/>
    <n v="3"/>
    <n v="43"/>
    <m/>
    <m/>
    <m/>
    <m/>
    <m/>
    <m/>
    <m/>
    <m/>
    <n v="967"/>
  </r>
  <r>
    <n v="24"/>
    <x v="23"/>
    <s v="F. Comercio y Turismo"/>
    <x v="622"/>
    <x v="620"/>
    <s v="PUBL PERIODICA"/>
    <m/>
    <m/>
    <m/>
    <m/>
    <n v="1"/>
    <m/>
    <m/>
    <m/>
    <m/>
    <m/>
    <m/>
    <m/>
    <m/>
    <n v="21"/>
    <m/>
    <m/>
    <m/>
    <m/>
    <m/>
    <m/>
    <m/>
    <n v="9"/>
    <m/>
    <m/>
    <m/>
    <m/>
    <m/>
    <m/>
    <m/>
    <m/>
    <n v="31"/>
  </r>
  <r>
    <n v="24"/>
    <x v="23"/>
    <s v="F. Comercio y Turismo"/>
    <x v="623"/>
    <x v="621"/>
    <s v="MONOGRAFÍA"/>
    <m/>
    <m/>
    <m/>
    <m/>
    <m/>
    <m/>
    <m/>
    <m/>
    <m/>
    <m/>
    <m/>
    <m/>
    <m/>
    <n v="113"/>
    <m/>
    <m/>
    <m/>
    <m/>
    <m/>
    <m/>
    <m/>
    <m/>
    <m/>
    <m/>
    <m/>
    <m/>
    <m/>
    <m/>
    <m/>
    <m/>
    <n v="113"/>
  </r>
  <r>
    <n v="24"/>
    <x v="23"/>
    <s v="F. Comercio y Turismo"/>
    <x v="624"/>
    <x v="622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4"/>
    <x v="23"/>
    <s v="F. Comercio y Turismo"/>
    <x v="624"/>
    <x v="622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4"/>
    <x v="23"/>
    <s v="F. Comercio y Turismo"/>
    <x v="624"/>
    <x v="622"/>
    <s v="MAT NO LIBRAR"/>
    <m/>
    <n v="3"/>
    <m/>
    <m/>
    <m/>
    <m/>
    <m/>
    <m/>
    <m/>
    <m/>
    <m/>
    <m/>
    <m/>
    <m/>
    <m/>
    <m/>
    <m/>
    <m/>
    <m/>
    <m/>
    <m/>
    <n v="2"/>
    <m/>
    <m/>
    <m/>
    <m/>
    <n v="8"/>
    <m/>
    <m/>
    <m/>
    <n v="13"/>
  </r>
  <r>
    <n v="24"/>
    <x v="23"/>
    <s v="F. Comercio y Turismo"/>
    <x v="624"/>
    <x v="622"/>
    <s v="MONOGRAFÍA"/>
    <m/>
    <m/>
    <m/>
    <m/>
    <n v="6"/>
    <m/>
    <m/>
    <m/>
    <m/>
    <m/>
    <m/>
    <m/>
    <m/>
    <n v="6460"/>
    <m/>
    <m/>
    <m/>
    <n v="2"/>
    <m/>
    <m/>
    <n v="1"/>
    <n v="17"/>
    <m/>
    <n v="1"/>
    <m/>
    <m/>
    <m/>
    <m/>
    <m/>
    <m/>
    <n v="6487"/>
  </r>
  <r>
    <n v="24"/>
    <x v="23"/>
    <s v="F. Comercio y Turismo"/>
    <x v="624"/>
    <x v="622"/>
    <s v="PARTE COLEC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4"/>
    <x v="23"/>
    <s v="F. Comercio y Turismo"/>
    <x v="624"/>
    <x v="622"/>
    <s v="PUBL PERIODICA"/>
    <m/>
    <m/>
    <m/>
    <m/>
    <n v="1"/>
    <m/>
    <m/>
    <m/>
    <m/>
    <m/>
    <m/>
    <m/>
    <m/>
    <n v="15"/>
    <m/>
    <m/>
    <m/>
    <m/>
    <m/>
    <m/>
    <m/>
    <m/>
    <m/>
    <m/>
    <m/>
    <m/>
    <m/>
    <m/>
    <m/>
    <m/>
    <n v="16"/>
  </r>
  <r>
    <n v="24"/>
    <x v="23"/>
    <s v="F. Comercio y Turismo"/>
    <x v="625"/>
    <x v="623"/>
    <s v="MAT NO LIBRAR"/>
    <m/>
    <m/>
    <m/>
    <m/>
    <m/>
    <m/>
    <m/>
    <m/>
    <m/>
    <m/>
    <m/>
    <m/>
    <m/>
    <m/>
    <m/>
    <m/>
    <m/>
    <m/>
    <m/>
    <m/>
    <m/>
    <n v="15"/>
    <m/>
    <m/>
    <m/>
    <m/>
    <m/>
    <m/>
    <m/>
    <m/>
    <n v="15"/>
  </r>
  <r>
    <n v="24"/>
    <x v="23"/>
    <s v="F. Comercio y Turismo"/>
    <x v="625"/>
    <x v="623"/>
    <s v="MONOGRAFÍA"/>
    <m/>
    <m/>
    <n v="5"/>
    <m/>
    <n v="37"/>
    <m/>
    <m/>
    <m/>
    <m/>
    <m/>
    <m/>
    <m/>
    <m/>
    <n v="3425"/>
    <m/>
    <m/>
    <m/>
    <m/>
    <m/>
    <m/>
    <m/>
    <n v="9"/>
    <m/>
    <m/>
    <m/>
    <m/>
    <m/>
    <m/>
    <m/>
    <m/>
    <n v="3476"/>
  </r>
  <r>
    <n v="24"/>
    <x v="23"/>
    <s v="F. Comercio y Turismo"/>
    <x v="625"/>
    <x v="623"/>
    <s v="PUBL PERIODIC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24"/>
    <x v="23"/>
    <s v="F. Comercio y Turismo"/>
    <x v="626"/>
    <x v="624"/>
    <s v="MAT NO LIBRAR"/>
    <m/>
    <n v="2"/>
    <m/>
    <m/>
    <m/>
    <m/>
    <m/>
    <m/>
    <m/>
    <m/>
    <m/>
    <m/>
    <m/>
    <m/>
    <m/>
    <m/>
    <m/>
    <m/>
    <m/>
    <n v="10"/>
    <m/>
    <m/>
    <m/>
    <m/>
    <m/>
    <m/>
    <m/>
    <m/>
    <m/>
    <m/>
    <n v="12"/>
  </r>
  <r>
    <n v="24"/>
    <x v="23"/>
    <s v="F. Comercio y Turismo"/>
    <x v="626"/>
    <x v="624"/>
    <s v="MONOGRAFÍA"/>
    <m/>
    <m/>
    <m/>
    <m/>
    <n v="1"/>
    <m/>
    <m/>
    <m/>
    <m/>
    <m/>
    <m/>
    <m/>
    <m/>
    <n v="917"/>
    <m/>
    <m/>
    <m/>
    <m/>
    <m/>
    <n v="4"/>
    <m/>
    <n v="5"/>
    <m/>
    <m/>
    <m/>
    <m/>
    <m/>
    <m/>
    <m/>
    <m/>
    <n v="927"/>
  </r>
  <r>
    <n v="24"/>
    <x v="23"/>
    <s v="F. Comercio y Turismo"/>
    <x v="626"/>
    <x v="624"/>
    <s v="PUBL PERIODICA"/>
    <m/>
    <m/>
    <m/>
    <m/>
    <m/>
    <m/>
    <m/>
    <m/>
    <m/>
    <m/>
    <m/>
    <m/>
    <m/>
    <n v="54"/>
    <m/>
    <m/>
    <m/>
    <m/>
    <m/>
    <m/>
    <m/>
    <m/>
    <m/>
    <m/>
    <m/>
    <m/>
    <m/>
    <m/>
    <m/>
    <m/>
    <n v="54"/>
  </r>
  <r>
    <n v="24"/>
    <x v="23"/>
    <s v="F. Comercio y Turismo"/>
    <x v="627"/>
    <x v="625"/>
    <s v="MONOGRAFÍA"/>
    <m/>
    <m/>
    <m/>
    <m/>
    <n v="1"/>
    <m/>
    <m/>
    <m/>
    <m/>
    <m/>
    <m/>
    <m/>
    <m/>
    <n v="409"/>
    <m/>
    <m/>
    <m/>
    <m/>
    <m/>
    <m/>
    <m/>
    <n v="1"/>
    <m/>
    <m/>
    <m/>
    <m/>
    <m/>
    <m/>
    <m/>
    <m/>
    <n v="411"/>
  </r>
  <r>
    <n v="24"/>
    <x v="23"/>
    <s v="F. Comercio y Turismo"/>
    <x v="627"/>
    <x v="625"/>
    <s v="PUBL PERIODICA"/>
    <m/>
    <m/>
    <m/>
    <m/>
    <n v="3"/>
    <m/>
    <m/>
    <m/>
    <m/>
    <m/>
    <m/>
    <m/>
    <m/>
    <n v="7"/>
    <m/>
    <m/>
    <m/>
    <m/>
    <m/>
    <m/>
    <m/>
    <n v="1"/>
    <m/>
    <m/>
    <m/>
    <m/>
    <m/>
    <m/>
    <m/>
    <m/>
    <n v="11"/>
  </r>
  <r>
    <n v="24"/>
    <x v="23"/>
    <s v="F. Comercio y Turismo"/>
    <x v="628"/>
    <x v="626"/>
    <s v="MONOGRAFÍA"/>
    <m/>
    <m/>
    <m/>
    <m/>
    <n v="2"/>
    <m/>
    <m/>
    <m/>
    <m/>
    <m/>
    <m/>
    <m/>
    <m/>
    <n v="339"/>
    <m/>
    <m/>
    <m/>
    <m/>
    <m/>
    <m/>
    <m/>
    <m/>
    <m/>
    <m/>
    <m/>
    <m/>
    <m/>
    <m/>
    <m/>
    <m/>
    <n v="341"/>
  </r>
  <r>
    <n v="24"/>
    <x v="23"/>
    <s v="F. Comercio y Turismo"/>
    <x v="629"/>
    <x v="627"/>
    <s v="MONOGRAFÍA"/>
    <m/>
    <m/>
    <m/>
    <m/>
    <n v="1"/>
    <m/>
    <m/>
    <m/>
    <m/>
    <m/>
    <m/>
    <m/>
    <m/>
    <n v="491"/>
    <m/>
    <m/>
    <m/>
    <m/>
    <m/>
    <m/>
    <m/>
    <m/>
    <m/>
    <m/>
    <m/>
    <m/>
    <m/>
    <m/>
    <m/>
    <m/>
    <n v="492"/>
  </r>
  <r>
    <n v="24"/>
    <x v="23"/>
    <s v="F. Comercio y Turismo"/>
    <x v="630"/>
    <x v="628"/>
    <s v="MAT NO LIBRAR"/>
    <m/>
    <m/>
    <m/>
    <m/>
    <m/>
    <n v="106"/>
    <m/>
    <m/>
    <m/>
    <m/>
    <m/>
    <m/>
    <m/>
    <m/>
    <m/>
    <m/>
    <m/>
    <m/>
    <m/>
    <m/>
    <m/>
    <m/>
    <m/>
    <m/>
    <m/>
    <m/>
    <m/>
    <m/>
    <m/>
    <m/>
    <n v="106"/>
  </r>
  <r>
    <n v="24"/>
    <x v="23"/>
    <s v="F. Comercio y Turismo"/>
    <x v="630"/>
    <x v="628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5"/>
    <x v="24"/>
    <s v="F. Óptica y Optometría"/>
    <x v="631"/>
    <x v="629"/>
    <s v="MONOGRAFÍ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25"/>
    <x v="24"/>
    <s v="F. Óptica y Optometría"/>
    <x v="632"/>
    <x v="630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n v="13"/>
    <n v="13"/>
  </r>
  <r>
    <n v="25"/>
    <x v="24"/>
    <s v="F. Óptica y Optometría"/>
    <x v="632"/>
    <x v="630"/>
    <s v="MONOGRAFÍA"/>
    <m/>
    <m/>
    <n v="1"/>
    <m/>
    <n v="6"/>
    <m/>
    <m/>
    <m/>
    <m/>
    <m/>
    <m/>
    <m/>
    <m/>
    <n v="1455"/>
    <m/>
    <m/>
    <m/>
    <n v="3"/>
    <m/>
    <m/>
    <m/>
    <n v="1"/>
    <m/>
    <m/>
    <m/>
    <m/>
    <m/>
    <m/>
    <m/>
    <m/>
    <n v="1466"/>
  </r>
  <r>
    <n v="25"/>
    <x v="24"/>
    <s v="F. Óptica y Optometría"/>
    <x v="632"/>
    <x v="630"/>
    <s v="PUBL PERIODICA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5"/>
    <x v="24"/>
    <s v="F. Óptica y Optometría"/>
    <x v="633"/>
    <x v="631"/>
    <s v="ANAL MONOGRAF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5"/>
    <x v="24"/>
    <s v="F. Óptica y Optometría"/>
    <x v="633"/>
    <x v="63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5"/>
    <x v="24"/>
    <s v="F. Óptica y Optometría"/>
    <x v="633"/>
    <x v="631"/>
    <s v="MONOGRAFÍA"/>
    <m/>
    <m/>
    <m/>
    <m/>
    <m/>
    <m/>
    <m/>
    <m/>
    <m/>
    <m/>
    <m/>
    <m/>
    <m/>
    <n v="280"/>
    <m/>
    <m/>
    <m/>
    <m/>
    <m/>
    <m/>
    <m/>
    <m/>
    <m/>
    <m/>
    <m/>
    <m/>
    <m/>
    <m/>
    <m/>
    <m/>
    <n v="280"/>
  </r>
  <r>
    <n v="25"/>
    <x v="24"/>
    <s v="F. Óptica y Optometría"/>
    <x v="634"/>
    <x v="632"/>
    <s v="MONOGRAFÍ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25"/>
    <x v="24"/>
    <s v="F. Óptica y Optometría"/>
    <x v="634"/>
    <x v="632"/>
    <s v="PUBL PERIODICA"/>
    <m/>
    <m/>
    <m/>
    <m/>
    <m/>
    <m/>
    <m/>
    <m/>
    <m/>
    <m/>
    <m/>
    <m/>
    <m/>
    <n v="46"/>
    <m/>
    <m/>
    <m/>
    <m/>
    <m/>
    <m/>
    <m/>
    <m/>
    <m/>
    <m/>
    <m/>
    <m/>
    <m/>
    <m/>
    <m/>
    <m/>
    <n v="46"/>
  </r>
  <r>
    <n v="25"/>
    <x v="24"/>
    <s v="F. Óptica y Optometría"/>
    <x v="635"/>
    <x v="633"/>
    <s v="ANAL MONOGRAF"/>
    <m/>
    <m/>
    <m/>
    <m/>
    <m/>
    <m/>
    <m/>
    <m/>
    <m/>
    <m/>
    <n v="1"/>
    <m/>
    <m/>
    <n v="6"/>
    <m/>
    <m/>
    <m/>
    <m/>
    <m/>
    <m/>
    <m/>
    <m/>
    <m/>
    <m/>
    <m/>
    <m/>
    <m/>
    <m/>
    <m/>
    <m/>
    <n v="7"/>
  </r>
  <r>
    <n v="25"/>
    <x v="24"/>
    <s v="F. Óptica y Optometría"/>
    <x v="635"/>
    <x v="633"/>
    <s v="DESCONOCIDO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25"/>
    <x v="24"/>
    <s v="F. Óptica y Optometría"/>
    <x v="635"/>
    <x v="633"/>
    <s v="MAT NO DOCUMENT"/>
    <m/>
    <m/>
    <m/>
    <m/>
    <m/>
    <m/>
    <n v="6"/>
    <m/>
    <m/>
    <m/>
    <m/>
    <m/>
    <m/>
    <m/>
    <m/>
    <n v="18"/>
    <m/>
    <m/>
    <m/>
    <m/>
    <m/>
    <m/>
    <m/>
    <m/>
    <m/>
    <m/>
    <m/>
    <m/>
    <m/>
    <m/>
    <n v="24"/>
  </r>
  <r>
    <n v="25"/>
    <x v="24"/>
    <s v="F. Óptica y Optometría"/>
    <x v="635"/>
    <x v="633"/>
    <s v="MAT NO LIBRAR"/>
    <m/>
    <n v="2"/>
    <m/>
    <n v="1"/>
    <m/>
    <m/>
    <m/>
    <m/>
    <m/>
    <m/>
    <m/>
    <m/>
    <m/>
    <n v="5"/>
    <m/>
    <n v="13"/>
    <m/>
    <m/>
    <m/>
    <m/>
    <m/>
    <n v="27"/>
    <m/>
    <m/>
    <m/>
    <m/>
    <m/>
    <m/>
    <m/>
    <n v="4"/>
    <n v="52"/>
  </r>
  <r>
    <n v="25"/>
    <x v="24"/>
    <s v="F. Óptica y Optometría"/>
    <x v="635"/>
    <x v="633"/>
    <s v="MONOGRAFÍA"/>
    <m/>
    <n v="2"/>
    <n v="1"/>
    <m/>
    <n v="35"/>
    <m/>
    <m/>
    <m/>
    <m/>
    <m/>
    <m/>
    <m/>
    <m/>
    <n v="7900"/>
    <m/>
    <m/>
    <m/>
    <n v="2"/>
    <m/>
    <m/>
    <m/>
    <n v="31"/>
    <m/>
    <m/>
    <m/>
    <m/>
    <m/>
    <m/>
    <m/>
    <m/>
    <n v="7971"/>
  </r>
  <r>
    <n v="25"/>
    <x v="24"/>
    <s v="F. Óptica y Optometría"/>
    <x v="635"/>
    <x v="633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5"/>
    <x v="24"/>
    <s v="F. Óptica y Optometría"/>
    <x v="636"/>
    <x v="634"/>
    <s v="MAT NO DOCUMENT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25"/>
    <x v="24"/>
    <s v="F. Óptica y Optometría"/>
    <x v="636"/>
    <x v="634"/>
    <s v="MAT NO LIBRAR"/>
    <m/>
    <n v="179"/>
    <m/>
    <m/>
    <m/>
    <n v="4"/>
    <m/>
    <m/>
    <m/>
    <m/>
    <m/>
    <m/>
    <m/>
    <n v="2"/>
    <m/>
    <m/>
    <m/>
    <m/>
    <m/>
    <m/>
    <m/>
    <n v="28"/>
    <m/>
    <m/>
    <m/>
    <m/>
    <m/>
    <m/>
    <m/>
    <m/>
    <n v="213"/>
  </r>
  <r>
    <n v="25"/>
    <x v="24"/>
    <s v="F. Óptica y Optometría"/>
    <x v="636"/>
    <x v="634"/>
    <s v="MONOGRAFÍA"/>
    <m/>
    <n v="49"/>
    <m/>
    <m/>
    <n v="3"/>
    <m/>
    <m/>
    <m/>
    <m/>
    <m/>
    <m/>
    <m/>
    <m/>
    <n v="327"/>
    <m/>
    <m/>
    <m/>
    <n v="3"/>
    <m/>
    <m/>
    <m/>
    <n v="45"/>
    <m/>
    <m/>
    <m/>
    <m/>
    <m/>
    <m/>
    <m/>
    <m/>
    <n v="427"/>
  </r>
  <r>
    <n v="25"/>
    <x v="24"/>
    <s v="F. Óptica y Optometría"/>
    <x v="636"/>
    <x v="634"/>
    <s v="PUBL PERIODICA"/>
    <m/>
    <m/>
    <m/>
    <m/>
    <n v="1"/>
    <m/>
    <m/>
    <m/>
    <m/>
    <m/>
    <m/>
    <m/>
    <m/>
    <n v="115"/>
    <m/>
    <m/>
    <m/>
    <m/>
    <m/>
    <m/>
    <m/>
    <m/>
    <m/>
    <m/>
    <m/>
    <m/>
    <m/>
    <m/>
    <m/>
    <m/>
    <n v="116"/>
  </r>
  <r>
    <n v="25"/>
    <x v="24"/>
    <s v="F. Óptica y Optometría"/>
    <x v="637"/>
    <x v="635"/>
    <s v="MAT NO LIBRAR"/>
    <m/>
    <m/>
    <m/>
    <n v="116"/>
    <m/>
    <m/>
    <m/>
    <m/>
    <m/>
    <m/>
    <m/>
    <m/>
    <m/>
    <m/>
    <m/>
    <m/>
    <m/>
    <m/>
    <m/>
    <m/>
    <m/>
    <m/>
    <m/>
    <m/>
    <m/>
    <m/>
    <n v="1"/>
    <m/>
    <m/>
    <m/>
    <n v="117"/>
  </r>
  <r>
    <n v="25"/>
    <x v="24"/>
    <s v="F. Óptica y Optometría"/>
    <x v="637"/>
    <x v="635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5"/>
    <x v="24"/>
    <s v="F. Óptica y Optometría"/>
    <x v="638"/>
    <x v="636"/>
    <s v="MONOGRAFÍA"/>
    <m/>
    <m/>
    <n v="1"/>
    <m/>
    <n v="1"/>
    <m/>
    <m/>
    <m/>
    <m/>
    <m/>
    <m/>
    <m/>
    <m/>
    <n v="367"/>
    <m/>
    <m/>
    <m/>
    <m/>
    <m/>
    <m/>
    <m/>
    <n v="10"/>
    <m/>
    <m/>
    <m/>
    <m/>
    <m/>
    <m/>
    <m/>
    <m/>
    <n v="379"/>
  </r>
  <r>
    <n v="25"/>
    <x v="24"/>
    <s v="F. Óptica y Optometría"/>
    <x v="638"/>
    <x v="636"/>
    <s v="PUBL PERIODICA"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25"/>
    <x v="24"/>
    <s v="F. Óptica y Optometría"/>
    <x v="639"/>
    <x v="637"/>
    <s v="MONOGRAFÍA"/>
    <n v="2"/>
    <m/>
    <m/>
    <m/>
    <n v="5"/>
    <m/>
    <m/>
    <m/>
    <m/>
    <m/>
    <m/>
    <m/>
    <m/>
    <n v="22"/>
    <m/>
    <m/>
    <m/>
    <n v="128"/>
    <m/>
    <m/>
    <m/>
    <m/>
    <m/>
    <m/>
    <m/>
    <m/>
    <m/>
    <m/>
    <m/>
    <m/>
    <n v="157"/>
  </r>
  <r>
    <n v="25"/>
    <x v="24"/>
    <s v="F. Óptica y Optometría"/>
    <x v="640"/>
    <x v="638"/>
    <s v="MAT NO LIBRAR"/>
    <m/>
    <m/>
    <m/>
    <m/>
    <m/>
    <m/>
    <m/>
    <m/>
    <m/>
    <m/>
    <m/>
    <m/>
    <m/>
    <m/>
    <m/>
    <m/>
    <m/>
    <m/>
    <m/>
    <m/>
    <m/>
    <m/>
    <m/>
    <m/>
    <m/>
    <m/>
    <n v="247"/>
    <m/>
    <m/>
    <m/>
    <n v="247"/>
  </r>
  <r>
    <n v="25"/>
    <x v="24"/>
    <s v="F. Óptica y Optometría"/>
    <x v="640"/>
    <x v="638"/>
    <s v="MONOGRAFÍA"/>
    <m/>
    <m/>
    <m/>
    <m/>
    <m/>
    <n v="1"/>
    <m/>
    <m/>
    <m/>
    <m/>
    <m/>
    <m/>
    <m/>
    <n v="3"/>
    <m/>
    <m/>
    <m/>
    <m/>
    <m/>
    <m/>
    <m/>
    <m/>
    <m/>
    <m/>
    <m/>
    <m/>
    <n v="3"/>
    <m/>
    <m/>
    <m/>
    <n v="7"/>
  </r>
  <r>
    <n v="25"/>
    <x v="24"/>
    <s v="F. Óptica y Optometría"/>
    <x v="641"/>
    <x v="639"/>
    <s v="MAT NO LIBRAR"/>
    <m/>
    <n v="1"/>
    <m/>
    <m/>
    <m/>
    <n v="564"/>
    <m/>
    <m/>
    <m/>
    <m/>
    <m/>
    <m/>
    <m/>
    <n v="1"/>
    <m/>
    <m/>
    <m/>
    <m/>
    <m/>
    <m/>
    <m/>
    <m/>
    <m/>
    <m/>
    <m/>
    <m/>
    <n v="10"/>
    <m/>
    <m/>
    <m/>
    <n v="576"/>
  </r>
  <r>
    <n v="25"/>
    <x v="24"/>
    <s v="F. Óptica y Optometría"/>
    <x v="641"/>
    <x v="639"/>
    <s v="MONOGRAFÍA"/>
    <m/>
    <m/>
    <m/>
    <m/>
    <n v="1"/>
    <n v="9"/>
    <m/>
    <m/>
    <m/>
    <m/>
    <m/>
    <m/>
    <m/>
    <n v="37"/>
    <n v="2"/>
    <m/>
    <m/>
    <m/>
    <m/>
    <m/>
    <m/>
    <n v="1"/>
    <m/>
    <m/>
    <m/>
    <m/>
    <m/>
    <m/>
    <m/>
    <m/>
    <n v="50"/>
  </r>
  <r>
    <n v="25"/>
    <x v="24"/>
    <s v="F. Óptica y Optometría"/>
    <x v="641"/>
    <x v="639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5"/>
    <x v="24"/>
    <s v="F. Óptica y Optometría"/>
    <x v="642"/>
    <x v="640"/>
    <s v="MONOGRAFÍA"/>
    <m/>
    <m/>
    <m/>
    <m/>
    <m/>
    <m/>
    <m/>
    <m/>
    <m/>
    <m/>
    <m/>
    <m/>
    <m/>
    <n v="215"/>
    <m/>
    <m/>
    <m/>
    <m/>
    <m/>
    <m/>
    <m/>
    <m/>
    <m/>
    <m/>
    <m/>
    <m/>
    <m/>
    <m/>
    <m/>
    <m/>
    <n v="215"/>
  </r>
  <r>
    <n v="25"/>
    <x v="24"/>
    <s v="F. Óptica y Optometría"/>
    <x v="643"/>
    <x v="641"/>
    <s v="MAT NO LIBRAR"/>
    <m/>
    <n v="23"/>
    <m/>
    <m/>
    <m/>
    <n v="2"/>
    <m/>
    <m/>
    <m/>
    <m/>
    <m/>
    <m/>
    <m/>
    <m/>
    <m/>
    <m/>
    <m/>
    <m/>
    <m/>
    <m/>
    <m/>
    <n v="3"/>
    <m/>
    <m/>
    <m/>
    <m/>
    <m/>
    <m/>
    <m/>
    <n v="1"/>
    <n v="29"/>
  </r>
  <r>
    <n v="25"/>
    <x v="24"/>
    <s v="F. Óptica y Optometría"/>
    <x v="643"/>
    <x v="641"/>
    <s v="MONOGRAFÍA"/>
    <m/>
    <m/>
    <m/>
    <m/>
    <m/>
    <m/>
    <m/>
    <m/>
    <m/>
    <m/>
    <m/>
    <m/>
    <m/>
    <n v="215"/>
    <m/>
    <m/>
    <m/>
    <m/>
    <m/>
    <m/>
    <m/>
    <n v="2"/>
    <m/>
    <m/>
    <m/>
    <m/>
    <m/>
    <m/>
    <m/>
    <m/>
    <n v="217"/>
  </r>
  <r>
    <n v="25"/>
    <x v="24"/>
    <s v="F. Óptica y Optometría"/>
    <x v="644"/>
    <x v="642"/>
    <s v="MAT NO LIBRAR"/>
    <m/>
    <n v="4"/>
    <m/>
    <m/>
    <m/>
    <n v="2"/>
    <m/>
    <m/>
    <m/>
    <m/>
    <m/>
    <m/>
    <m/>
    <m/>
    <m/>
    <m/>
    <m/>
    <m/>
    <m/>
    <m/>
    <m/>
    <m/>
    <m/>
    <m/>
    <m/>
    <m/>
    <m/>
    <m/>
    <m/>
    <m/>
    <n v="6"/>
  </r>
  <r>
    <n v="25"/>
    <x v="24"/>
    <s v="F. Óptica y Optometría"/>
    <x v="644"/>
    <x v="642"/>
    <s v="MONOGRAFÍA"/>
    <m/>
    <m/>
    <m/>
    <m/>
    <m/>
    <m/>
    <m/>
    <m/>
    <m/>
    <m/>
    <m/>
    <m/>
    <m/>
    <n v="170"/>
    <m/>
    <m/>
    <m/>
    <m/>
    <m/>
    <m/>
    <m/>
    <n v="2"/>
    <m/>
    <m/>
    <m/>
    <m/>
    <m/>
    <m/>
    <m/>
    <m/>
    <n v="172"/>
  </r>
  <r>
    <n v="25"/>
    <x v="24"/>
    <s v="F. Óptica y Optometría"/>
    <x v="644"/>
    <x v="642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5"/>
    <x v="24"/>
    <s v="F. Óptica y Optometría"/>
    <x v="645"/>
    <x v="643"/>
    <s v="MONOGRAFÍA"/>
    <m/>
    <m/>
    <m/>
    <m/>
    <m/>
    <m/>
    <m/>
    <m/>
    <m/>
    <m/>
    <m/>
    <m/>
    <m/>
    <n v="63"/>
    <m/>
    <m/>
    <m/>
    <m/>
    <m/>
    <m/>
    <m/>
    <n v="1"/>
    <m/>
    <m/>
    <m/>
    <m/>
    <m/>
    <m/>
    <m/>
    <m/>
    <n v="64"/>
  </r>
  <r>
    <n v="26"/>
    <x v="25"/>
    <s v="F. Trabajo Social"/>
    <x v="646"/>
    <x v="644"/>
    <s v="MONOGRAFÍ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6"/>
    <x v="25"/>
    <s v="F. Trabajo Social"/>
    <x v="647"/>
    <x v="645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6"/>
    <x v="25"/>
    <s v="F. Trabajo Social"/>
    <x v="647"/>
    <x v="645"/>
    <s v="ANAL PUBL PER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26"/>
    <x v="25"/>
    <s v="F. Trabajo Social"/>
    <x v="647"/>
    <x v="645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6"/>
    <x v="25"/>
    <s v="F. Trabajo Social"/>
    <x v="647"/>
    <x v="645"/>
    <s v="MAT NO LIBRAR"/>
    <m/>
    <n v="1"/>
    <m/>
    <m/>
    <m/>
    <n v="5"/>
    <m/>
    <m/>
    <n v="3"/>
    <m/>
    <m/>
    <m/>
    <n v="7"/>
    <m/>
    <m/>
    <m/>
    <m/>
    <m/>
    <m/>
    <n v="3"/>
    <m/>
    <m/>
    <m/>
    <m/>
    <m/>
    <m/>
    <n v="25"/>
    <m/>
    <m/>
    <n v="10"/>
    <n v="54"/>
  </r>
  <r>
    <n v="26"/>
    <x v="25"/>
    <s v="F. Trabajo Social"/>
    <x v="647"/>
    <x v="645"/>
    <s v="MONOGRAFÍA"/>
    <m/>
    <n v="2"/>
    <n v="1"/>
    <m/>
    <n v="267"/>
    <n v="3"/>
    <m/>
    <m/>
    <m/>
    <m/>
    <m/>
    <m/>
    <m/>
    <n v="13878"/>
    <m/>
    <m/>
    <m/>
    <n v="47"/>
    <m/>
    <n v="2"/>
    <m/>
    <n v="2"/>
    <m/>
    <m/>
    <m/>
    <m/>
    <m/>
    <m/>
    <m/>
    <m/>
    <n v="14202"/>
  </r>
  <r>
    <n v="26"/>
    <x v="25"/>
    <s v="F. Trabajo Social"/>
    <x v="647"/>
    <x v="645"/>
    <s v="PARTE COLEC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26"/>
    <x v="25"/>
    <s v="F. Trabajo Social"/>
    <x v="647"/>
    <x v="645"/>
    <s v="PUBL PERIODICA"/>
    <m/>
    <m/>
    <m/>
    <m/>
    <n v="143"/>
    <m/>
    <m/>
    <m/>
    <m/>
    <m/>
    <m/>
    <m/>
    <m/>
    <n v="391"/>
    <m/>
    <m/>
    <m/>
    <m/>
    <m/>
    <m/>
    <m/>
    <n v="4"/>
    <m/>
    <m/>
    <m/>
    <m/>
    <m/>
    <m/>
    <m/>
    <m/>
    <n v="538"/>
  </r>
  <r>
    <n v="26"/>
    <x v="25"/>
    <s v="F. Trabajo Social"/>
    <x v="648"/>
    <x v="646"/>
    <s v="MONOGRAFÍA"/>
    <m/>
    <n v="1"/>
    <m/>
    <m/>
    <m/>
    <m/>
    <m/>
    <m/>
    <m/>
    <m/>
    <m/>
    <m/>
    <m/>
    <n v="41"/>
    <m/>
    <m/>
    <m/>
    <m/>
    <m/>
    <m/>
    <m/>
    <m/>
    <m/>
    <m/>
    <m/>
    <m/>
    <m/>
    <m/>
    <m/>
    <m/>
    <n v="42"/>
  </r>
  <r>
    <n v="26"/>
    <x v="25"/>
    <s v="F. Trabajo Social"/>
    <x v="648"/>
    <x v="646"/>
    <s v="PUBL PERIODICA"/>
    <m/>
    <m/>
    <m/>
    <m/>
    <n v="9"/>
    <m/>
    <m/>
    <m/>
    <m/>
    <m/>
    <m/>
    <m/>
    <m/>
    <n v="12"/>
    <m/>
    <m/>
    <m/>
    <m/>
    <m/>
    <m/>
    <m/>
    <m/>
    <m/>
    <m/>
    <m/>
    <m/>
    <m/>
    <m/>
    <m/>
    <m/>
    <n v="21"/>
  </r>
  <r>
    <n v="26"/>
    <x v="25"/>
    <s v="F. Trabajo Social"/>
    <x v="649"/>
    <x v="647"/>
    <s v="MAT NO DOCUMENT"/>
    <m/>
    <m/>
    <m/>
    <m/>
    <m/>
    <m/>
    <m/>
    <m/>
    <m/>
    <m/>
    <m/>
    <m/>
    <m/>
    <m/>
    <m/>
    <n v="29"/>
    <m/>
    <m/>
    <m/>
    <m/>
    <m/>
    <m/>
    <m/>
    <m/>
    <m/>
    <m/>
    <m/>
    <m/>
    <m/>
    <m/>
    <n v="29"/>
  </r>
  <r>
    <n v="26"/>
    <x v="25"/>
    <s v="F. Trabajo Social"/>
    <x v="650"/>
    <x v="648"/>
    <s v="MONOGRAFÍA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n v="1"/>
  </r>
  <r>
    <n v="26"/>
    <x v="25"/>
    <s v="F. Trabajo Social"/>
    <x v="651"/>
    <x v="649"/>
    <s v="ANAL MONOGRAF"/>
    <m/>
    <m/>
    <m/>
    <m/>
    <m/>
    <m/>
    <m/>
    <m/>
    <m/>
    <m/>
    <m/>
    <m/>
    <m/>
    <n v="18"/>
    <m/>
    <m/>
    <m/>
    <m/>
    <m/>
    <m/>
    <m/>
    <m/>
    <m/>
    <m/>
    <m/>
    <m/>
    <m/>
    <m/>
    <m/>
    <m/>
    <n v="18"/>
  </r>
  <r>
    <n v="26"/>
    <x v="25"/>
    <s v="F. Trabajo Social"/>
    <x v="651"/>
    <x v="649"/>
    <s v="DESCONOCIDO"/>
    <m/>
    <m/>
    <m/>
    <m/>
    <m/>
    <m/>
    <m/>
    <m/>
    <m/>
    <m/>
    <m/>
    <m/>
    <m/>
    <n v="17"/>
    <m/>
    <m/>
    <m/>
    <m/>
    <m/>
    <m/>
    <m/>
    <m/>
    <m/>
    <m/>
    <m/>
    <m/>
    <m/>
    <m/>
    <m/>
    <m/>
    <n v="17"/>
  </r>
  <r>
    <n v="26"/>
    <x v="25"/>
    <s v="F. Trabajo Social"/>
    <x v="651"/>
    <x v="649"/>
    <s v="MAT NO LIBRAR"/>
    <m/>
    <m/>
    <m/>
    <m/>
    <m/>
    <n v="2"/>
    <m/>
    <m/>
    <n v="2"/>
    <m/>
    <m/>
    <m/>
    <n v="5"/>
    <m/>
    <m/>
    <m/>
    <m/>
    <m/>
    <m/>
    <m/>
    <m/>
    <m/>
    <m/>
    <m/>
    <m/>
    <m/>
    <m/>
    <m/>
    <m/>
    <n v="2"/>
    <n v="11"/>
  </r>
  <r>
    <n v="26"/>
    <x v="25"/>
    <s v="F. Trabajo Social"/>
    <x v="651"/>
    <x v="649"/>
    <s v="MONOGRAFÍA"/>
    <m/>
    <n v="2"/>
    <n v="9"/>
    <m/>
    <n v="392"/>
    <m/>
    <m/>
    <m/>
    <m/>
    <m/>
    <m/>
    <m/>
    <m/>
    <n v="23080"/>
    <m/>
    <m/>
    <m/>
    <m/>
    <m/>
    <m/>
    <m/>
    <n v="10"/>
    <m/>
    <m/>
    <m/>
    <m/>
    <m/>
    <m/>
    <m/>
    <n v="2"/>
    <n v="23495"/>
  </r>
  <r>
    <n v="26"/>
    <x v="25"/>
    <s v="F. Trabajo Social"/>
    <x v="651"/>
    <x v="649"/>
    <s v="PARTE COLEC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6"/>
    <x v="25"/>
    <s v="F. Trabajo Social"/>
    <x v="651"/>
    <x v="649"/>
    <s v="PUBL PERIODICA"/>
    <m/>
    <m/>
    <m/>
    <m/>
    <n v="1"/>
    <m/>
    <m/>
    <m/>
    <m/>
    <m/>
    <m/>
    <m/>
    <m/>
    <n v="32"/>
    <m/>
    <m/>
    <m/>
    <m/>
    <m/>
    <m/>
    <m/>
    <n v="1"/>
    <m/>
    <m/>
    <m/>
    <m/>
    <m/>
    <m/>
    <m/>
    <m/>
    <n v="34"/>
  </r>
  <r>
    <n v="26"/>
    <x v="25"/>
    <s v="F. Trabajo Social"/>
    <x v="652"/>
    <x v="650"/>
    <s v="COLECCIÓN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1"/>
  </r>
  <r>
    <n v="26"/>
    <x v="25"/>
    <s v="F. Trabajo Social"/>
    <x v="652"/>
    <x v="650"/>
    <s v="MAT NO LIBRAR"/>
    <m/>
    <n v="301"/>
    <m/>
    <m/>
    <m/>
    <n v="4"/>
    <m/>
    <m/>
    <m/>
    <n v="6"/>
    <m/>
    <m/>
    <n v="2"/>
    <m/>
    <m/>
    <m/>
    <m/>
    <m/>
    <m/>
    <n v="2"/>
    <m/>
    <n v="2"/>
    <m/>
    <m/>
    <m/>
    <m/>
    <n v="1"/>
    <m/>
    <m/>
    <n v="1"/>
    <n v="319"/>
  </r>
  <r>
    <n v="26"/>
    <x v="25"/>
    <s v="F. Trabajo Social"/>
    <x v="652"/>
    <x v="650"/>
    <s v="MONOGRAFÍA"/>
    <m/>
    <n v="61"/>
    <m/>
    <m/>
    <n v="44"/>
    <n v="1"/>
    <m/>
    <m/>
    <m/>
    <m/>
    <m/>
    <m/>
    <m/>
    <n v="475"/>
    <m/>
    <m/>
    <m/>
    <m/>
    <m/>
    <m/>
    <m/>
    <n v="23"/>
    <m/>
    <m/>
    <m/>
    <m/>
    <m/>
    <m/>
    <m/>
    <n v="4"/>
    <n v="608"/>
  </r>
  <r>
    <n v="26"/>
    <x v="25"/>
    <s v="F. Trabajo Social"/>
    <x v="652"/>
    <x v="650"/>
    <s v="PERIÓDICOS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6"/>
    <x v="25"/>
    <s v="F. Trabajo Social"/>
    <x v="652"/>
    <x v="650"/>
    <s v="PUBL PERIODICA"/>
    <m/>
    <n v="26"/>
    <m/>
    <m/>
    <n v="52"/>
    <m/>
    <m/>
    <m/>
    <m/>
    <m/>
    <m/>
    <m/>
    <m/>
    <n v="85"/>
    <m/>
    <m/>
    <m/>
    <m/>
    <m/>
    <m/>
    <m/>
    <n v="4"/>
    <m/>
    <m/>
    <m/>
    <m/>
    <m/>
    <m/>
    <m/>
    <m/>
    <n v="167"/>
  </r>
  <r>
    <n v="26"/>
    <x v="25"/>
    <s v="F. Trabajo Social"/>
    <x v="653"/>
    <x v="651"/>
    <s v="ANAL MONOGRAF"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26"/>
    <x v="25"/>
    <s v="F. Trabajo Social"/>
    <x v="653"/>
    <x v="651"/>
    <s v="MAT NO DOCUMENT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n v="1"/>
  </r>
  <r>
    <n v="26"/>
    <x v="25"/>
    <s v="F. Trabajo Social"/>
    <x v="653"/>
    <x v="651"/>
    <s v="MAT NO LIBRAR"/>
    <m/>
    <m/>
    <m/>
    <m/>
    <m/>
    <m/>
    <m/>
    <m/>
    <n v="36"/>
    <m/>
    <m/>
    <m/>
    <m/>
    <m/>
    <m/>
    <m/>
    <m/>
    <m/>
    <m/>
    <m/>
    <m/>
    <m/>
    <n v="10"/>
    <m/>
    <m/>
    <m/>
    <m/>
    <m/>
    <m/>
    <m/>
    <n v="46"/>
  </r>
  <r>
    <n v="26"/>
    <x v="25"/>
    <s v="F. Trabajo Social"/>
    <x v="653"/>
    <x v="651"/>
    <s v="MONOGRAFÍA"/>
    <m/>
    <m/>
    <m/>
    <m/>
    <n v="16"/>
    <m/>
    <m/>
    <m/>
    <m/>
    <m/>
    <m/>
    <m/>
    <m/>
    <n v="280"/>
    <m/>
    <m/>
    <m/>
    <m/>
    <m/>
    <m/>
    <m/>
    <m/>
    <m/>
    <m/>
    <m/>
    <m/>
    <m/>
    <m/>
    <m/>
    <m/>
    <n v="296"/>
  </r>
  <r>
    <n v="26"/>
    <x v="25"/>
    <s v="F. Trabajo Social"/>
    <x v="653"/>
    <x v="651"/>
    <s v="PUBL PERIODICA"/>
    <m/>
    <m/>
    <m/>
    <m/>
    <n v="1"/>
    <m/>
    <m/>
    <m/>
    <m/>
    <m/>
    <m/>
    <m/>
    <m/>
    <n v="16"/>
    <m/>
    <m/>
    <m/>
    <m/>
    <m/>
    <m/>
    <m/>
    <m/>
    <m/>
    <m/>
    <m/>
    <m/>
    <m/>
    <m/>
    <m/>
    <m/>
    <n v="17"/>
  </r>
  <r>
    <n v="26"/>
    <x v="25"/>
    <s v="F. Trabajo Social"/>
    <x v="654"/>
    <x v="652"/>
    <s v="MAT NO LIBRAR"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26"/>
    <x v="25"/>
    <s v="F. Trabajo Social"/>
    <x v="654"/>
    <x v="652"/>
    <s v="MONOGRAFÍA"/>
    <m/>
    <m/>
    <m/>
    <m/>
    <n v="4"/>
    <m/>
    <m/>
    <m/>
    <m/>
    <m/>
    <m/>
    <m/>
    <m/>
    <n v="584"/>
    <m/>
    <m/>
    <m/>
    <m/>
    <m/>
    <n v="2"/>
    <m/>
    <n v="1"/>
    <m/>
    <m/>
    <m/>
    <m/>
    <m/>
    <m/>
    <m/>
    <m/>
    <n v="591"/>
  </r>
  <r>
    <n v="26"/>
    <x v="25"/>
    <s v="F. Trabajo Social"/>
    <x v="654"/>
    <x v="652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6"/>
    <x v="25"/>
    <s v="F. Trabajo Social"/>
    <x v="655"/>
    <x v="653"/>
    <s v="MAT NO LIBRAR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6"/>
    <n v="27"/>
  </r>
  <r>
    <n v="26"/>
    <x v="25"/>
    <s v="F. Trabajo Social"/>
    <x v="655"/>
    <x v="653"/>
    <s v="MONOGRAFÍA"/>
    <m/>
    <m/>
    <m/>
    <m/>
    <m/>
    <m/>
    <m/>
    <m/>
    <m/>
    <m/>
    <m/>
    <m/>
    <m/>
    <n v="29"/>
    <m/>
    <m/>
    <m/>
    <m/>
    <m/>
    <m/>
    <m/>
    <m/>
    <m/>
    <m/>
    <m/>
    <m/>
    <m/>
    <m/>
    <m/>
    <n v="10"/>
    <n v="39"/>
  </r>
  <r>
    <n v="26"/>
    <x v="25"/>
    <s v="F. Trabajo Social"/>
    <x v="656"/>
    <x v="654"/>
    <s v="MAT NO DOCUMENT"/>
    <m/>
    <m/>
    <m/>
    <m/>
    <m/>
    <n v="1"/>
    <n v="1"/>
    <m/>
    <m/>
    <m/>
    <m/>
    <m/>
    <m/>
    <m/>
    <m/>
    <m/>
    <m/>
    <m/>
    <m/>
    <m/>
    <m/>
    <m/>
    <m/>
    <m/>
    <m/>
    <m/>
    <m/>
    <m/>
    <m/>
    <m/>
    <n v="2"/>
  </r>
  <r>
    <n v="26"/>
    <x v="25"/>
    <s v="F. Trabajo Social"/>
    <x v="656"/>
    <x v="654"/>
    <s v="MAT NO LIBRAR"/>
    <m/>
    <n v="2"/>
    <m/>
    <m/>
    <m/>
    <n v="1508"/>
    <m/>
    <m/>
    <m/>
    <m/>
    <m/>
    <m/>
    <n v="18"/>
    <m/>
    <m/>
    <m/>
    <m/>
    <m/>
    <m/>
    <n v="1"/>
    <m/>
    <m/>
    <m/>
    <m/>
    <m/>
    <m/>
    <n v="510"/>
    <m/>
    <m/>
    <n v="2"/>
    <n v="2041"/>
  </r>
  <r>
    <n v="26"/>
    <x v="25"/>
    <s v="F. Trabajo Social"/>
    <x v="656"/>
    <x v="654"/>
    <s v="MONOGRAFÍA"/>
    <m/>
    <m/>
    <m/>
    <m/>
    <n v="5"/>
    <n v="19"/>
    <m/>
    <m/>
    <m/>
    <m/>
    <m/>
    <m/>
    <m/>
    <n v="103"/>
    <m/>
    <m/>
    <m/>
    <m/>
    <m/>
    <m/>
    <m/>
    <n v="1"/>
    <m/>
    <m/>
    <m/>
    <m/>
    <m/>
    <m/>
    <m/>
    <m/>
    <n v="128"/>
  </r>
  <r>
    <n v="29"/>
    <x v="26"/>
    <s v="Escuela de Relaciones Laborales"/>
    <x v="657"/>
    <x v="655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57"/>
    <x v="655"/>
    <s v="MONOGRAFÍA"/>
    <m/>
    <m/>
    <m/>
    <m/>
    <n v="7"/>
    <m/>
    <m/>
    <m/>
    <m/>
    <m/>
    <m/>
    <m/>
    <m/>
    <n v="20"/>
    <m/>
    <m/>
    <m/>
    <m/>
    <m/>
    <m/>
    <m/>
    <m/>
    <m/>
    <m/>
    <m/>
    <m/>
    <m/>
    <m/>
    <m/>
    <m/>
    <n v="27"/>
  </r>
  <r>
    <n v="29"/>
    <x v="26"/>
    <s v="Escuela de Relaciones Laborales"/>
    <x v="657"/>
    <x v="655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58"/>
    <x v="656"/>
    <s v="MONOGRAFÍA"/>
    <m/>
    <m/>
    <m/>
    <m/>
    <n v="11"/>
    <m/>
    <m/>
    <m/>
    <m/>
    <m/>
    <m/>
    <m/>
    <m/>
    <n v="24"/>
    <m/>
    <m/>
    <m/>
    <m/>
    <m/>
    <m/>
    <n v="1"/>
    <m/>
    <m/>
    <m/>
    <m/>
    <m/>
    <m/>
    <m/>
    <m/>
    <m/>
    <n v="36"/>
  </r>
  <r>
    <n v="29"/>
    <x v="26"/>
    <s v="Escuela de Relaciones Laborales"/>
    <x v="658"/>
    <x v="656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29"/>
    <x v="26"/>
    <s v="Escuela de Relaciones Laborales"/>
    <x v="659"/>
    <x v="657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m/>
    <m/>
    <m/>
    <n v="1"/>
    <n v="3"/>
  </r>
  <r>
    <n v="29"/>
    <x v="26"/>
    <s v="Escuela de Relaciones Laborales"/>
    <x v="659"/>
    <x v="657"/>
    <s v="MONOGRAFÍA"/>
    <m/>
    <m/>
    <m/>
    <m/>
    <n v="127"/>
    <m/>
    <m/>
    <m/>
    <m/>
    <m/>
    <m/>
    <m/>
    <m/>
    <n v="1462"/>
    <m/>
    <m/>
    <m/>
    <m/>
    <m/>
    <m/>
    <m/>
    <m/>
    <m/>
    <m/>
    <m/>
    <m/>
    <m/>
    <m/>
    <m/>
    <m/>
    <n v="1589"/>
  </r>
  <r>
    <n v="29"/>
    <x v="26"/>
    <s v="Escuela de Relaciones Laborales"/>
    <x v="659"/>
    <x v="657"/>
    <s v="PUBL PERIODICA"/>
    <m/>
    <m/>
    <m/>
    <m/>
    <n v="105"/>
    <m/>
    <m/>
    <m/>
    <m/>
    <m/>
    <m/>
    <m/>
    <m/>
    <n v="317"/>
    <m/>
    <m/>
    <m/>
    <m/>
    <m/>
    <m/>
    <m/>
    <n v="7"/>
    <m/>
    <m/>
    <m/>
    <m/>
    <m/>
    <m/>
    <m/>
    <m/>
    <n v="429"/>
  </r>
  <r>
    <n v="29"/>
    <x v="26"/>
    <s v="Escuela de Relaciones Laborales"/>
    <x v="660"/>
    <x v="658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60"/>
    <x v="658"/>
    <s v="MAT NO LIBRAR"/>
    <m/>
    <n v="114"/>
    <m/>
    <m/>
    <m/>
    <n v="6"/>
    <m/>
    <m/>
    <n v="78"/>
    <m/>
    <m/>
    <m/>
    <m/>
    <n v="1"/>
    <m/>
    <m/>
    <m/>
    <m/>
    <m/>
    <m/>
    <m/>
    <n v="3"/>
    <m/>
    <m/>
    <m/>
    <m/>
    <n v="10"/>
    <m/>
    <m/>
    <m/>
    <n v="212"/>
  </r>
  <r>
    <n v="29"/>
    <x v="26"/>
    <s v="Escuela de Relaciones Laborales"/>
    <x v="660"/>
    <x v="658"/>
    <s v="MONOGRAFÍA"/>
    <m/>
    <n v="12"/>
    <m/>
    <m/>
    <n v="11"/>
    <n v="1"/>
    <m/>
    <m/>
    <m/>
    <m/>
    <m/>
    <m/>
    <m/>
    <n v="87"/>
    <m/>
    <m/>
    <m/>
    <m/>
    <m/>
    <m/>
    <m/>
    <n v="2"/>
    <m/>
    <m/>
    <m/>
    <m/>
    <m/>
    <m/>
    <m/>
    <m/>
    <n v="113"/>
  </r>
  <r>
    <n v="29"/>
    <x v="26"/>
    <s v="Escuela de Relaciones Laborales"/>
    <x v="660"/>
    <x v="658"/>
    <s v="PUBL PERIODICA"/>
    <m/>
    <n v="7"/>
    <m/>
    <m/>
    <n v="7"/>
    <m/>
    <m/>
    <m/>
    <m/>
    <m/>
    <m/>
    <m/>
    <m/>
    <n v="31"/>
    <m/>
    <m/>
    <m/>
    <m/>
    <m/>
    <m/>
    <m/>
    <n v="4"/>
    <m/>
    <m/>
    <m/>
    <m/>
    <m/>
    <m/>
    <m/>
    <m/>
    <n v="49"/>
  </r>
  <r>
    <n v="29"/>
    <x v="26"/>
    <s v="Escuela de Relaciones Laborales"/>
    <x v="661"/>
    <x v="659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9"/>
    <x v="26"/>
    <s v="Escuela de Relaciones Laborales"/>
    <x v="662"/>
    <x v="660"/>
    <s v="ANAL MONOGRAF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9"/>
    <x v="26"/>
    <s v="Escuela de Relaciones Laborales"/>
    <x v="662"/>
    <x v="660"/>
    <s v="DESCONOCIDO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9"/>
    <x v="26"/>
    <s v="Escuela de Relaciones Laborales"/>
    <x v="662"/>
    <x v="660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62"/>
    <x v="660"/>
    <s v="MAT NO LIBRAR"/>
    <m/>
    <n v="3"/>
    <m/>
    <m/>
    <m/>
    <m/>
    <m/>
    <m/>
    <m/>
    <m/>
    <m/>
    <m/>
    <m/>
    <m/>
    <m/>
    <m/>
    <m/>
    <m/>
    <m/>
    <m/>
    <m/>
    <n v="1"/>
    <m/>
    <m/>
    <m/>
    <m/>
    <m/>
    <m/>
    <m/>
    <n v="6"/>
    <n v="10"/>
  </r>
  <r>
    <n v="29"/>
    <x v="26"/>
    <s v="Escuela de Relaciones Laborales"/>
    <x v="662"/>
    <x v="660"/>
    <s v="MONOGRAFÍA"/>
    <m/>
    <m/>
    <m/>
    <m/>
    <n v="155"/>
    <m/>
    <m/>
    <m/>
    <m/>
    <m/>
    <m/>
    <m/>
    <m/>
    <n v="7241"/>
    <m/>
    <m/>
    <m/>
    <n v="2"/>
    <m/>
    <m/>
    <m/>
    <n v="2"/>
    <m/>
    <m/>
    <m/>
    <m/>
    <m/>
    <m/>
    <m/>
    <m/>
    <n v="7400"/>
  </r>
  <r>
    <n v="29"/>
    <x v="26"/>
    <s v="Escuela de Relaciones Laborales"/>
    <x v="662"/>
    <x v="660"/>
    <s v="PUBL PERIODICA"/>
    <m/>
    <m/>
    <m/>
    <m/>
    <n v="13"/>
    <m/>
    <m/>
    <m/>
    <m/>
    <m/>
    <m/>
    <m/>
    <m/>
    <n v="25"/>
    <m/>
    <m/>
    <m/>
    <m/>
    <m/>
    <m/>
    <m/>
    <m/>
    <m/>
    <m/>
    <m/>
    <m/>
    <m/>
    <m/>
    <m/>
    <m/>
    <n v="38"/>
  </r>
  <r>
    <n v="29"/>
    <x v="26"/>
    <s v="Escuela de Relaciones Laborales"/>
    <x v="663"/>
    <x v="661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9"/>
    <x v="26"/>
    <s v="Escuela de Relaciones Laborales"/>
    <x v="663"/>
    <x v="661"/>
    <s v="MAT NO LIBRAR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n v="1"/>
  </r>
  <r>
    <n v="29"/>
    <x v="26"/>
    <s v="Escuela de Relaciones Laborales"/>
    <x v="663"/>
    <x v="661"/>
    <s v="MONOGRAFÍA"/>
    <m/>
    <n v="1"/>
    <m/>
    <m/>
    <n v="10"/>
    <m/>
    <m/>
    <m/>
    <m/>
    <m/>
    <m/>
    <m/>
    <m/>
    <n v="315"/>
    <m/>
    <m/>
    <m/>
    <n v="3"/>
    <m/>
    <m/>
    <m/>
    <n v="2"/>
    <m/>
    <m/>
    <m/>
    <m/>
    <m/>
    <m/>
    <m/>
    <m/>
    <n v="331"/>
  </r>
  <r>
    <n v="29"/>
    <x v="26"/>
    <s v="Escuela de Relaciones Laborales"/>
    <x v="663"/>
    <x v="661"/>
    <s v="PUBL PERIODICA"/>
    <m/>
    <m/>
    <m/>
    <m/>
    <n v="27"/>
    <m/>
    <m/>
    <m/>
    <m/>
    <m/>
    <m/>
    <m/>
    <m/>
    <n v="175"/>
    <m/>
    <m/>
    <m/>
    <m/>
    <m/>
    <m/>
    <m/>
    <n v="3"/>
    <m/>
    <m/>
    <m/>
    <m/>
    <m/>
    <m/>
    <m/>
    <m/>
    <n v="205"/>
  </r>
  <r>
    <n v="29"/>
    <x v="26"/>
    <s v="Escuela de Relaciones Laborales"/>
    <x v="664"/>
    <x v="662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64"/>
    <x v="662"/>
    <s v="ANAL PUBL PER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29"/>
    <x v="26"/>
    <s v="Escuela de Relaciones Laborales"/>
    <x v="664"/>
    <x v="662"/>
    <s v="DESCONOCID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664"/>
    <x v="662"/>
    <s v="MAT NO LIBRAR"/>
    <m/>
    <n v="2"/>
    <m/>
    <m/>
    <m/>
    <m/>
    <m/>
    <m/>
    <n v="9"/>
    <m/>
    <m/>
    <m/>
    <m/>
    <m/>
    <m/>
    <m/>
    <m/>
    <m/>
    <m/>
    <m/>
    <m/>
    <m/>
    <m/>
    <m/>
    <m/>
    <m/>
    <m/>
    <m/>
    <m/>
    <m/>
    <n v="11"/>
  </r>
  <r>
    <n v="29"/>
    <x v="26"/>
    <s v="Escuela de Relaciones Laborales"/>
    <x v="664"/>
    <x v="662"/>
    <s v="MONOGRAFÍA"/>
    <m/>
    <n v="1"/>
    <m/>
    <m/>
    <n v="542"/>
    <m/>
    <m/>
    <m/>
    <m/>
    <m/>
    <m/>
    <m/>
    <m/>
    <n v="931"/>
    <m/>
    <m/>
    <m/>
    <n v="155"/>
    <m/>
    <m/>
    <m/>
    <m/>
    <m/>
    <m/>
    <m/>
    <m/>
    <m/>
    <m/>
    <m/>
    <m/>
    <n v="1629"/>
  </r>
  <r>
    <n v="29"/>
    <x v="26"/>
    <s v="Escuela de Relaciones Laborales"/>
    <x v="664"/>
    <x v="662"/>
    <s v="PUBL PERIODICA"/>
    <m/>
    <m/>
    <m/>
    <m/>
    <n v="5"/>
    <m/>
    <m/>
    <m/>
    <m/>
    <m/>
    <m/>
    <m/>
    <m/>
    <n v="11"/>
    <m/>
    <m/>
    <m/>
    <m/>
    <m/>
    <m/>
    <m/>
    <m/>
    <m/>
    <m/>
    <m/>
    <m/>
    <m/>
    <m/>
    <m/>
    <m/>
    <n v="16"/>
  </r>
  <r>
    <n v="30"/>
    <x v="27"/>
    <s v="I. INV. OFTAL. Ramón Castroviejo"/>
    <x v="665"/>
    <x v="663"/>
    <s v="MAT NO LIBRAR"/>
    <m/>
    <m/>
    <m/>
    <m/>
    <m/>
    <m/>
    <m/>
    <n v="47"/>
    <m/>
    <m/>
    <m/>
    <m/>
    <m/>
    <m/>
    <m/>
    <m/>
    <m/>
    <m/>
    <m/>
    <m/>
    <m/>
    <m/>
    <m/>
    <m/>
    <m/>
    <m/>
    <m/>
    <m/>
    <m/>
    <m/>
    <n v="47"/>
  </r>
  <r>
    <n v="30"/>
    <x v="27"/>
    <s v="I. INV. OFTAL. Ramón Castroviejo"/>
    <x v="666"/>
    <x v="664"/>
    <s v="ANAL MONOGRAF"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30"/>
    <x v="27"/>
    <s v="I. INV. OFTAL. Ramón Castroviejo"/>
    <x v="666"/>
    <x v="664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0"/>
    <x v="27"/>
    <s v="I. INV. OFTAL. Ramón Castroviejo"/>
    <x v="666"/>
    <x v="664"/>
    <s v="DESCONOCIDO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0"/>
    <x v="27"/>
    <s v="I. INV. OFTAL. Ramón Castroviejo"/>
    <x v="666"/>
    <x v="664"/>
    <s v="MAT NO LIBRAR"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n v="2"/>
  </r>
  <r>
    <n v="30"/>
    <x v="27"/>
    <s v="I. INV. OFTAL. Ramón Castroviejo"/>
    <x v="666"/>
    <x v="664"/>
    <s v="MONOGRAFÍA"/>
    <m/>
    <m/>
    <m/>
    <m/>
    <n v="2"/>
    <m/>
    <m/>
    <m/>
    <m/>
    <m/>
    <m/>
    <m/>
    <m/>
    <n v="1556"/>
    <m/>
    <m/>
    <m/>
    <n v="21"/>
    <m/>
    <m/>
    <m/>
    <m/>
    <m/>
    <m/>
    <m/>
    <m/>
    <m/>
    <m/>
    <m/>
    <m/>
    <n v="1579"/>
  </r>
  <r>
    <n v="30"/>
    <x v="27"/>
    <s v="I. INV. OFTAL. Ramón Castroviejo"/>
    <x v="667"/>
    <x v="665"/>
    <s v="MONOGRAFÍA"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30"/>
    <x v="27"/>
    <s v="I. INV. OFTAL. Ramón Castroviejo"/>
    <x v="668"/>
    <x v="666"/>
    <s v="ANAL MONOGRAF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668"/>
    <x v="666"/>
    <s v="FONDO ANTIGUO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668"/>
    <x v="666"/>
    <s v="MAT NO LIBRAR"/>
    <m/>
    <n v="3"/>
    <m/>
    <m/>
    <m/>
    <m/>
    <m/>
    <m/>
    <m/>
    <m/>
    <m/>
    <m/>
    <m/>
    <m/>
    <m/>
    <m/>
    <m/>
    <m/>
    <m/>
    <m/>
    <m/>
    <n v="5"/>
    <m/>
    <m/>
    <m/>
    <m/>
    <m/>
    <m/>
    <m/>
    <n v="2"/>
    <n v="10"/>
  </r>
  <r>
    <n v="30"/>
    <x v="27"/>
    <s v="I. INV. OFTAL. Ramón Castroviejo"/>
    <x v="668"/>
    <x v="666"/>
    <s v="MONOGRAFÍA"/>
    <m/>
    <n v="1"/>
    <m/>
    <m/>
    <n v="7"/>
    <m/>
    <m/>
    <m/>
    <m/>
    <m/>
    <m/>
    <m/>
    <m/>
    <n v="2025"/>
    <m/>
    <m/>
    <m/>
    <n v="78"/>
    <m/>
    <m/>
    <m/>
    <n v="7"/>
    <m/>
    <m/>
    <m/>
    <m/>
    <m/>
    <m/>
    <m/>
    <m/>
    <n v="2118"/>
  </r>
  <r>
    <n v="30"/>
    <x v="27"/>
    <s v="I. INV. OFTAL. Ramón Castroviejo"/>
    <x v="668"/>
    <x v="666"/>
    <s v="PUBL PERIODICA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30"/>
    <x v="27"/>
    <s v="I. INV. OFTAL. Ramón Castroviejo"/>
    <x v="669"/>
    <x v="667"/>
    <s v="DESCONOCIDO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0"/>
    <x v="27"/>
    <s v="I. INV. OFTAL. Ramón Castroviejo"/>
    <x v="669"/>
    <x v="667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m/>
    <m/>
    <m/>
    <m/>
    <n v="2"/>
  </r>
  <r>
    <n v="30"/>
    <x v="27"/>
    <s v="I. INV. OFTAL. Ramón Castroviejo"/>
    <x v="669"/>
    <x v="667"/>
    <s v="MONOGRAFÍA"/>
    <m/>
    <m/>
    <m/>
    <m/>
    <n v="22"/>
    <m/>
    <m/>
    <m/>
    <m/>
    <m/>
    <m/>
    <m/>
    <m/>
    <n v="40"/>
    <m/>
    <m/>
    <m/>
    <n v="707"/>
    <m/>
    <m/>
    <m/>
    <m/>
    <m/>
    <m/>
    <m/>
    <m/>
    <m/>
    <m/>
    <m/>
    <m/>
    <n v="769"/>
  </r>
  <r>
    <n v="30"/>
    <x v="27"/>
    <s v="I. INV. OFTAL. Ramón Castroviejo"/>
    <x v="669"/>
    <x v="667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670"/>
    <x v="668"/>
    <s v="MAT NO LIBRAR"/>
    <m/>
    <m/>
    <m/>
    <m/>
    <m/>
    <m/>
    <m/>
    <m/>
    <n v="12"/>
    <m/>
    <m/>
    <m/>
    <m/>
    <m/>
    <m/>
    <m/>
    <m/>
    <m/>
    <m/>
    <m/>
    <m/>
    <m/>
    <m/>
    <m/>
    <m/>
    <m/>
    <n v="883"/>
    <m/>
    <m/>
    <m/>
    <n v="895"/>
  </r>
  <r>
    <n v="32"/>
    <x v="28"/>
    <s v="Biblioteca Histórica"/>
    <x v="671"/>
    <x v="669"/>
    <s v="DESCONOCIDO"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32"/>
    <x v="28"/>
    <s v="Biblioteca Histórica"/>
    <x v="671"/>
    <x v="669"/>
    <s v="FONDO ANTIGUO"/>
    <m/>
    <m/>
    <m/>
    <m/>
    <n v="1"/>
    <m/>
    <m/>
    <m/>
    <m/>
    <m/>
    <m/>
    <m/>
    <m/>
    <n v="1"/>
    <m/>
    <m/>
    <m/>
    <m/>
    <m/>
    <m/>
    <m/>
    <m/>
    <m/>
    <m/>
    <m/>
    <m/>
    <m/>
    <m/>
    <m/>
    <m/>
    <n v="2"/>
  </r>
  <r>
    <n v="32"/>
    <x v="28"/>
    <s v="Biblioteca Histórica"/>
    <x v="671"/>
    <x v="669"/>
    <s v="MAT NO LIBRAR"/>
    <m/>
    <m/>
    <m/>
    <n v="1"/>
    <m/>
    <m/>
    <m/>
    <m/>
    <m/>
    <m/>
    <m/>
    <m/>
    <m/>
    <m/>
    <m/>
    <m/>
    <m/>
    <m/>
    <m/>
    <n v="1"/>
    <m/>
    <m/>
    <m/>
    <m/>
    <m/>
    <m/>
    <m/>
    <m/>
    <m/>
    <m/>
    <n v="2"/>
  </r>
  <r>
    <n v="32"/>
    <x v="28"/>
    <s v="Biblioteca Histórica"/>
    <x v="671"/>
    <x v="669"/>
    <s v="MONOGRAFÍA"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32"/>
    <x v="28"/>
    <s v="Biblioteca Histórica"/>
    <x v="672"/>
    <x v="670"/>
    <s v="ANAL MONOGRAF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2"/>
    <x v="28"/>
    <s v="Biblioteca Histórica"/>
    <x v="672"/>
    <x v="670"/>
    <s v="FONDO ANTIGUO"/>
    <m/>
    <m/>
    <m/>
    <m/>
    <n v="10"/>
    <m/>
    <m/>
    <m/>
    <m/>
    <m/>
    <m/>
    <m/>
    <m/>
    <n v="25"/>
    <m/>
    <m/>
    <m/>
    <n v="1900"/>
    <m/>
    <m/>
    <m/>
    <n v="20"/>
    <m/>
    <m/>
    <m/>
    <n v="1"/>
    <m/>
    <m/>
    <m/>
    <m/>
    <n v="1956"/>
  </r>
  <r>
    <n v="32"/>
    <x v="28"/>
    <s v="Biblioteca Histórica"/>
    <x v="672"/>
    <x v="670"/>
    <s v="MAT NO LIBRAR"/>
    <m/>
    <m/>
    <m/>
    <m/>
    <m/>
    <n v="1"/>
    <m/>
    <n v="1"/>
    <m/>
    <m/>
    <m/>
    <m/>
    <m/>
    <m/>
    <m/>
    <m/>
    <m/>
    <m/>
    <m/>
    <n v="1"/>
    <m/>
    <m/>
    <m/>
    <m/>
    <m/>
    <m/>
    <m/>
    <m/>
    <m/>
    <m/>
    <n v="3"/>
  </r>
  <r>
    <n v="32"/>
    <x v="28"/>
    <s v="Biblioteca Histórica"/>
    <x v="672"/>
    <x v="670"/>
    <s v="MONOGRAFÍA"/>
    <m/>
    <m/>
    <m/>
    <m/>
    <m/>
    <m/>
    <m/>
    <m/>
    <m/>
    <m/>
    <m/>
    <m/>
    <m/>
    <n v="4"/>
    <m/>
    <m/>
    <m/>
    <n v="33"/>
    <m/>
    <m/>
    <m/>
    <m/>
    <m/>
    <m/>
    <m/>
    <m/>
    <m/>
    <m/>
    <m/>
    <m/>
    <n v="37"/>
  </r>
  <r>
    <n v="32"/>
    <x v="28"/>
    <s v="Biblioteca Histórica"/>
    <x v="672"/>
    <x v="670"/>
    <s v="PUBL PERIODICA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2"/>
    <x v="28"/>
    <s v="Biblioteca Histórica"/>
    <x v="673"/>
    <x v="671"/>
    <s v="FONDO ANTIGUO"/>
    <m/>
    <m/>
    <m/>
    <m/>
    <n v="228"/>
    <m/>
    <m/>
    <m/>
    <m/>
    <m/>
    <m/>
    <m/>
    <m/>
    <n v="600"/>
    <m/>
    <m/>
    <m/>
    <n v="1"/>
    <m/>
    <m/>
    <m/>
    <m/>
    <m/>
    <m/>
    <m/>
    <m/>
    <m/>
    <m/>
    <m/>
    <m/>
    <n v="829"/>
  </r>
  <r>
    <n v="32"/>
    <x v="28"/>
    <s v="Biblioteca Histórica"/>
    <x v="673"/>
    <x v="671"/>
    <s v="MONOGRAFÍA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674"/>
    <x v="672"/>
    <s v="DESCONOCIDO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32"/>
    <x v="28"/>
    <s v="Biblioteca Histórica"/>
    <x v="674"/>
    <x v="672"/>
    <s v="FONDO ANTIGUO"/>
    <m/>
    <m/>
    <m/>
    <m/>
    <m/>
    <m/>
    <m/>
    <n v="1488"/>
    <m/>
    <m/>
    <m/>
    <m/>
    <m/>
    <n v="5"/>
    <m/>
    <m/>
    <m/>
    <n v="190"/>
    <m/>
    <n v="14"/>
    <m/>
    <m/>
    <m/>
    <m/>
    <m/>
    <m/>
    <m/>
    <m/>
    <m/>
    <m/>
    <n v="1697"/>
  </r>
  <r>
    <n v="32"/>
    <x v="28"/>
    <s v="Biblioteca Histórica"/>
    <x v="674"/>
    <x v="672"/>
    <s v="MAT NO LIBRAR"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32"/>
    <x v="28"/>
    <s v="Biblioteca Histórica"/>
    <x v="674"/>
    <x v="672"/>
    <s v="MONOGRAFÍA"/>
    <m/>
    <m/>
    <m/>
    <m/>
    <m/>
    <m/>
    <m/>
    <m/>
    <m/>
    <m/>
    <m/>
    <m/>
    <m/>
    <n v="7"/>
    <m/>
    <m/>
    <m/>
    <m/>
    <m/>
    <m/>
    <m/>
    <n v="1"/>
    <m/>
    <m/>
    <m/>
    <m/>
    <m/>
    <m/>
    <m/>
    <m/>
    <n v="8"/>
  </r>
  <r>
    <n v="32"/>
    <x v="28"/>
    <s v="Biblioteca Histórica"/>
    <x v="675"/>
    <x v="673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32"/>
    <x v="28"/>
    <s v="Biblioteca Histórica"/>
    <x v="675"/>
    <x v="673"/>
    <s v="DESCONOCIDO"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32"/>
    <x v="28"/>
    <s v="Biblioteca Histórica"/>
    <x v="675"/>
    <x v="673"/>
    <s v="FONDO ANTIGUO"/>
    <m/>
    <m/>
    <m/>
    <m/>
    <n v="2"/>
    <m/>
    <m/>
    <m/>
    <m/>
    <m/>
    <m/>
    <m/>
    <m/>
    <n v="1"/>
    <m/>
    <m/>
    <m/>
    <m/>
    <m/>
    <m/>
    <m/>
    <m/>
    <m/>
    <m/>
    <m/>
    <m/>
    <m/>
    <m/>
    <m/>
    <m/>
    <n v="3"/>
  </r>
  <r>
    <n v="32"/>
    <x v="28"/>
    <s v="Biblioteca Histórica"/>
    <x v="675"/>
    <x v="673"/>
    <s v="MAT NO LIBRAR"/>
    <m/>
    <n v="4"/>
    <m/>
    <m/>
    <m/>
    <m/>
    <m/>
    <m/>
    <m/>
    <m/>
    <m/>
    <m/>
    <m/>
    <m/>
    <m/>
    <m/>
    <m/>
    <m/>
    <m/>
    <n v="1"/>
    <m/>
    <m/>
    <m/>
    <m/>
    <n v="2"/>
    <m/>
    <m/>
    <m/>
    <m/>
    <m/>
    <n v="7"/>
  </r>
  <r>
    <n v="32"/>
    <x v="28"/>
    <s v="Biblioteca Histórica"/>
    <x v="675"/>
    <x v="673"/>
    <s v="MONOGRAFÍA"/>
    <m/>
    <m/>
    <m/>
    <m/>
    <n v="22"/>
    <m/>
    <m/>
    <m/>
    <m/>
    <m/>
    <m/>
    <m/>
    <m/>
    <n v="646"/>
    <m/>
    <m/>
    <m/>
    <m/>
    <m/>
    <m/>
    <m/>
    <m/>
    <m/>
    <m/>
    <m/>
    <m/>
    <m/>
    <m/>
    <m/>
    <m/>
    <n v="668"/>
  </r>
  <r>
    <n v="32"/>
    <x v="28"/>
    <s v="Biblioteca Histórica"/>
    <x v="676"/>
    <x v="674"/>
    <s v="ANAL MONOGRAF"/>
    <m/>
    <m/>
    <m/>
    <m/>
    <m/>
    <m/>
    <m/>
    <m/>
    <m/>
    <m/>
    <n v="8"/>
    <m/>
    <m/>
    <n v="3"/>
    <m/>
    <m/>
    <m/>
    <m/>
    <m/>
    <m/>
    <m/>
    <m/>
    <m/>
    <m/>
    <m/>
    <m/>
    <m/>
    <m/>
    <m/>
    <m/>
    <n v="11"/>
  </r>
  <r>
    <n v="32"/>
    <x v="28"/>
    <s v="Biblioteca Histórica"/>
    <x v="676"/>
    <x v="674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676"/>
    <x v="674"/>
    <s v="FONDO ANTIGUO"/>
    <m/>
    <m/>
    <m/>
    <m/>
    <n v="5375"/>
    <m/>
    <m/>
    <n v="1"/>
    <m/>
    <m/>
    <m/>
    <m/>
    <m/>
    <n v="3287"/>
    <m/>
    <m/>
    <m/>
    <n v="46"/>
    <m/>
    <n v="1"/>
    <m/>
    <m/>
    <m/>
    <m/>
    <n v="2"/>
    <m/>
    <m/>
    <m/>
    <m/>
    <m/>
    <n v="8712"/>
  </r>
  <r>
    <n v="32"/>
    <x v="28"/>
    <s v="Biblioteca Histórica"/>
    <x v="676"/>
    <x v="674"/>
    <s v="MAT NO LIBRAR"/>
    <m/>
    <m/>
    <n v="1"/>
    <m/>
    <m/>
    <m/>
    <m/>
    <m/>
    <m/>
    <m/>
    <m/>
    <m/>
    <m/>
    <n v="1"/>
    <m/>
    <m/>
    <m/>
    <m/>
    <m/>
    <n v="1"/>
    <m/>
    <m/>
    <m/>
    <m/>
    <n v="1"/>
    <m/>
    <m/>
    <m/>
    <m/>
    <m/>
    <n v="4"/>
  </r>
  <r>
    <n v="32"/>
    <x v="28"/>
    <s v="Biblioteca Histórica"/>
    <x v="676"/>
    <x v="674"/>
    <s v="MONOGRAFÍA"/>
    <m/>
    <m/>
    <n v="1"/>
    <m/>
    <n v="1250"/>
    <m/>
    <m/>
    <n v="4"/>
    <m/>
    <m/>
    <m/>
    <m/>
    <m/>
    <n v="2173"/>
    <m/>
    <m/>
    <m/>
    <n v="1"/>
    <m/>
    <n v="14"/>
    <m/>
    <m/>
    <m/>
    <m/>
    <m/>
    <m/>
    <m/>
    <m/>
    <m/>
    <m/>
    <n v="3443"/>
  </r>
  <r>
    <n v="32"/>
    <x v="28"/>
    <s v="Biblioteca Histórica"/>
    <x v="676"/>
    <x v="674"/>
    <s v="PUBL PERIODICA"/>
    <m/>
    <m/>
    <m/>
    <m/>
    <n v="72"/>
    <m/>
    <m/>
    <m/>
    <m/>
    <m/>
    <m/>
    <m/>
    <m/>
    <n v="46"/>
    <m/>
    <m/>
    <m/>
    <m/>
    <m/>
    <m/>
    <m/>
    <m/>
    <m/>
    <m/>
    <m/>
    <m/>
    <m/>
    <m/>
    <m/>
    <m/>
    <n v="118"/>
  </r>
  <r>
    <n v="32"/>
    <x v="28"/>
    <s v="Biblioteca Histórica"/>
    <x v="677"/>
    <x v="675"/>
    <s v="DESCONOCID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32"/>
    <x v="28"/>
    <s v="Biblioteca Histórica"/>
    <x v="677"/>
    <x v="675"/>
    <s v="FONDO ANTIGUO"/>
    <m/>
    <m/>
    <n v="1"/>
    <m/>
    <n v="9911"/>
    <m/>
    <m/>
    <n v="2"/>
    <m/>
    <m/>
    <m/>
    <m/>
    <m/>
    <n v="14574"/>
    <m/>
    <m/>
    <m/>
    <n v="91"/>
    <n v="1"/>
    <n v="26"/>
    <m/>
    <m/>
    <m/>
    <m/>
    <n v="4"/>
    <m/>
    <m/>
    <m/>
    <m/>
    <m/>
    <n v="24610"/>
  </r>
  <r>
    <n v="32"/>
    <x v="28"/>
    <s v="Biblioteca Histórica"/>
    <x v="677"/>
    <x v="675"/>
    <s v="MAT NO LIBRAR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n v="4"/>
  </r>
  <r>
    <n v="32"/>
    <x v="28"/>
    <s v="Biblioteca Histórica"/>
    <x v="677"/>
    <x v="675"/>
    <s v="MONOGRAFÍA"/>
    <m/>
    <m/>
    <m/>
    <m/>
    <n v="28"/>
    <m/>
    <m/>
    <m/>
    <m/>
    <m/>
    <m/>
    <m/>
    <m/>
    <n v="38"/>
    <m/>
    <m/>
    <m/>
    <n v="1"/>
    <m/>
    <m/>
    <m/>
    <m/>
    <m/>
    <m/>
    <m/>
    <m/>
    <m/>
    <m/>
    <m/>
    <m/>
    <n v="67"/>
  </r>
  <r>
    <n v="32"/>
    <x v="28"/>
    <s v="Biblioteca Histórica"/>
    <x v="677"/>
    <x v="675"/>
    <s v="PUBL PERIODICA"/>
    <m/>
    <m/>
    <m/>
    <m/>
    <n v="16"/>
    <m/>
    <m/>
    <m/>
    <m/>
    <m/>
    <m/>
    <m/>
    <m/>
    <n v="34"/>
    <m/>
    <m/>
    <m/>
    <m/>
    <m/>
    <m/>
    <m/>
    <m/>
    <m/>
    <m/>
    <m/>
    <m/>
    <m/>
    <m/>
    <m/>
    <m/>
    <n v="50"/>
  </r>
  <r>
    <n v="32"/>
    <x v="28"/>
    <s v="Biblioteca Histórica"/>
    <x v="678"/>
    <x v="676"/>
    <s v="ANAL MONOGRAF"/>
    <m/>
    <m/>
    <m/>
    <m/>
    <m/>
    <m/>
    <m/>
    <m/>
    <m/>
    <m/>
    <n v="4"/>
    <m/>
    <m/>
    <n v="11"/>
    <m/>
    <m/>
    <m/>
    <m/>
    <m/>
    <m/>
    <m/>
    <m/>
    <m/>
    <m/>
    <m/>
    <m/>
    <m/>
    <m/>
    <m/>
    <m/>
    <n v="15"/>
  </r>
  <r>
    <n v="32"/>
    <x v="28"/>
    <s v="Biblioteca Histórica"/>
    <x v="678"/>
    <x v="676"/>
    <s v="COLECCIÓN"/>
    <m/>
    <m/>
    <m/>
    <m/>
    <n v="27"/>
    <m/>
    <m/>
    <m/>
    <m/>
    <m/>
    <m/>
    <m/>
    <m/>
    <n v="69"/>
    <m/>
    <m/>
    <m/>
    <m/>
    <m/>
    <m/>
    <m/>
    <m/>
    <m/>
    <m/>
    <m/>
    <m/>
    <m/>
    <m/>
    <m/>
    <m/>
    <n v="96"/>
  </r>
  <r>
    <n v="32"/>
    <x v="28"/>
    <s v="Biblioteca Histórica"/>
    <x v="678"/>
    <x v="676"/>
    <s v="DESCONOCIDO"/>
    <m/>
    <m/>
    <n v="8"/>
    <m/>
    <n v="1"/>
    <m/>
    <m/>
    <m/>
    <m/>
    <m/>
    <m/>
    <m/>
    <m/>
    <n v="13"/>
    <m/>
    <m/>
    <m/>
    <m/>
    <m/>
    <m/>
    <m/>
    <m/>
    <m/>
    <m/>
    <m/>
    <m/>
    <m/>
    <m/>
    <m/>
    <m/>
    <n v="22"/>
  </r>
  <r>
    <n v="32"/>
    <x v="28"/>
    <s v="Biblioteca Histórica"/>
    <x v="678"/>
    <x v="676"/>
    <s v="FONDO ANTIGUO"/>
    <m/>
    <m/>
    <n v="1"/>
    <m/>
    <n v="29291"/>
    <m/>
    <m/>
    <n v="126"/>
    <m/>
    <m/>
    <m/>
    <m/>
    <m/>
    <n v="15081"/>
    <m/>
    <m/>
    <m/>
    <n v="11"/>
    <m/>
    <n v="3"/>
    <m/>
    <m/>
    <m/>
    <m/>
    <m/>
    <m/>
    <m/>
    <m/>
    <m/>
    <m/>
    <n v="44513"/>
  </r>
  <r>
    <n v="32"/>
    <x v="28"/>
    <s v="Biblioteca Histórica"/>
    <x v="678"/>
    <x v="676"/>
    <s v="MAT NO LIBRAR"/>
    <m/>
    <m/>
    <m/>
    <m/>
    <m/>
    <m/>
    <m/>
    <m/>
    <m/>
    <m/>
    <m/>
    <m/>
    <m/>
    <m/>
    <m/>
    <m/>
    <m/>
    <m/>
    <m/>
    <n v="14"/>
    <m/>
    <m/>
    <m/>
    <m/>
    <n v="1"/>
    <m/>
    <m/>
    <m/>
    <m/>
    <m/>
    <n v="15"/>
  </r>
  <r>
    <n v="32"/>
    <x v="28"/>
    <s v="Biblioteca Histórica"/>
    <x v="678"/>
    <x v="676"/>
    <s v="MONOGRAFÍA"/>
    <m/>
    <m/>
    <m/>
    <m/>
    <n v="7205"/>
    <m/>
    <m/>
    <n v="2"/>
    <m/>
    <m/>
    <m/>
    <m/>
    <m/>
    <n v="10510"/>
    <m/>
    <m/>
    <m/>
    <m/>
    <m/>
    <n v="4"/>
    <m/>
    <m/>
    <m/>
    <m/>
    <n v="3"/>
    <m/>
    <m/>
    <m/>
    <m/>
    <m/>
    <n v="17724"/>
  </r>
  <r>
    <n v="32"/>
    <x v="28"/>
    <s v="Biblioteca Histórica"/>
    <x v="678"/>
    <x v="676"/>
    <s v="PUBL PERIODICA"/>
    <m/>
    <m/>
    <m/>
    <m/>
    <n v="86"/>
    <m/>
    <m/>
    <m/>
    <m/>
    <m/>
    <m/>
    <m/>
    <m/>
    <n v="133"/>
    <m/>
    <m/>
    <m/>
    <m/>
    <m/>
    <m/>
    <m/>
    <m/>
    <m/>
    <m/>
    <m/>
    <m/>
    <m/>
    <m/>
    <m/>
    <m/>
    <n v="219"/>
  </r>
  <r>
    <n v="32"/>
    <x v="28"/>
    <s v="Biblioteca Histórica"/>
    <x v="679"/>
    <x v="677"/>
    <s v="ANAL MONOGRAF"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32"/>
    <x v="28"/>
    <s v="Biblioteca Histórica"/>
    <x v="679"/>
    <x v="677"/>
    <s v="DESCONOCIDO"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n v="6"/>
  </r>
  <r>
    <n v="32"/>
    <x v="28"/>
    <s v="Biblioteca Histórica"/>
    <x v="679"/>
    <x v="677"/>
    <s v="FONDO ANTIGUO"/>
    <m/>
    <m/>
    <m/>
    <m/>
    <n v="7284"/>
    <m/>
    <m/>
    <n v="10"/>
    <m/>
    <m/>
    <m/>
    <m/>
    <m/>
    <n v="17751"/>
    <m/>
    <m/>
    <m/>
    <n v="123"/>
    <m/>
    <m/>
    <m/>
    <m/>
    <m/>
    <m/>
    <m/>
    <n v="1"/>
    <m/>
    <m/>
    <m/>
    <m/>
    <n v="25169"/>
  </r>
  <r>
    <n v="32"/>
    <x v="28"/>
    <s v="Biblioteca Histórica"/>
    <x v="679"/>
    <x v="677"/>
    <s v="MAT NO LIBRAR"/>
    <m/>
    <m/>
    <m/>
    <n v="2"/>
    <m/>
    <m/>
    <m/>
    <n v="1"/>
    <m/>
    <m/>
    <m/>
    <m/>
    <m/>
    <n v="1"/>
    <m/>
    <m/>
    <m/>
    <m/>
    <m/>
    <n v="19"/>
    <m/>
    <m/>
    <m/>
    <m/>
    <m/>
    <m/>
    <m/>
    <m/>
    <m/>
    <m/>
    <n v="23"/>
  </r>
  <r>
    <n v="32"/>
    <x v="28"/>
    <s v="Biblioteca Histórica"/>
    <x v="679"/>
    <x v="677"/>
    <s v="MONOGRAFÍA"/>
    <m/>
    <m/>
    <m/>
    <m/>
    <n v="2278"/>
    <m/>
    <m/>
    <m/>
    <m/>
    <m/>
    <m/>
    <m/>
    <m/>
    <n v="2648"/>
    <m/>
    <m/>
    <m/>
    <n v="2"/>
    <m/>
    <n v="11"/>
    <n v="2"/>
    <m/>
    <m/>
    <m/>
    <m/>
    <m/>
    <m/>
    <m/>
    <m/>
    <m/>
    <n v="4941"/>
  </r>
  <r>
    <n v="32"/>
    <x v="28"/>
    <s v="Biblioteca Histórica"/>
    <x v="679"/>
    <x v="677"/>
    <s v="PUBL PERIODICA"/>
    <m/>
    <m/>
    <m/>
    <m/>
    <n v="59"/>
    <m/>
    <m/>
    <m/>
    <m/>
    <m/>
    <m/>
    <m/>
    <m/>
    <n v="38"/>
    <m/>
    <m/>
    <m/>
    <m/>
    <m/>
    <m/>
    <m/>
    <m/>
    <m/>
    <m/>
    <m/>
    <m/>
    <m/>
    <m/>
    <m/>
    <m/>
    <n v="97"/>
  </r>
  <r>
    <n v="32"/>
    <x v="28"/>
    <s v="Biblioteca Histórica"/>
    <x v="680"/>
    <x v="678"/>
    <s v="FONDO ANTIGUO"/>
    <m/>
    <m/>
    <m/>
    <m/>
    <m/>
    <m/>
    <m/>
    <m/>
    <m/>
    <m/>
    <m/>
    <m/>
    <m/>
    <m/>
    <m/>
    <m/>
    <m/>
    <n v="103"/>
    <m/>
    <m/>
    <m/>
    <n v="4"/>
    <m/>
    <m/>
    <m/>
    <m/>
    <m/>
    <m/>
    <m/>
    <m/>
    <n v="107"/>
  </r>
  <r>
    <n v="32"/>
    <x v="28"/>
    <s v="Biblioteca Histórica"/>
    <x v="680"/>
    <x v="678"/>
    <s v="MONOGRAFÍA"/>
    <m/>
    <m/>
    <m/>
    <m/>
    <n v="64"/>
    <m/>
    <m/>
    <m/>
    <m/>
    <m/>
    <m/>
    <m/>
    <m/>
    <n v="176"/>
    <m/>
    <m/>
    <m/>
    <m/>
    <m/>
    <m/>
    <m/>
    <m/>
    <m/>
    <m/>
    <m/>
    <m/>
    <m/>
    <m/>
    <m/>
    <m/>
    <n v="240"/>
  </r>
  <r>
    <n v="32"/>
    <x v="28"/>
    <s v="Biblioteca Histórica"/>
    <x v="680"/>
    <x v="678"/>
    <s v="PERIÓDICOS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32"/>
    <x v="28"/>
    <s v="Biblioteca Histórica"/>
    <x v="680"/>
    <x v="678"/>
    <s v="PUBL PERIODICA"/>
    <m/>
    <m/>
    <m/>
    <m/>
    <n v="17"/>
    <m/>
    <m/>
    <m/>
    <m/>
    <m/>
    <m/>
    <m/>
    <m/>
    <n v="254"/>
    <m/>
    <m/>
    <m/>
    <m/>
    <m/>
    <m/>
    <m/>
    <m/>
    <m/>
    <m/>
    <m/>
    <m/>
    <m/>
    <m/>
    <m/>
    <m/>
    <n v="271"/>
  </r>
  <r>
    <n v="32"/>
    <x v="28"/>
    <s v="Biblioteca Histórica"/>
    <x v="681"/>
    <x v="679"/>
    <s v="DESCONOCIDO"/>
    <m/>
    <n v="8"/>
    <m/>
    <m/>
    <m/>
    <n v="15"/>
    <m/>
    <m/>
    <m/>
    <m/>
    <m/>
    <m/>
    <m/>
    <m/>
    <m/>
    <m/>
    <m/>
    <m/>
    <m/>
    <m/>
    <m/>
    <m/>
    <m/>
    <m/>
    <m/>
    <m/>
    <m/>
    <m/>
    <m/>
    <m/>
    <n v="23"/>
  </r>
  <r>
    <n v="32"/>
    <x v="28"/>
    <s v="Biblioteca Histórica"/>
    <x v="681"/>
    <x v="679"/>
    <s v="MAT NO LIBRAR"/>
    <m/>
    <n v="662"/>
    <m/>
    <m/>
    <m/>
    <n v="29"/>
    <m/>
    <m/>
    <m/>
    <n v="3"/>
    <m/>
    <m/>
    <m/>
    <n v="6"/>
    <m/>
    <m/>
    <m/>
    <m/>
    <m/>
    <m/>
    <m/>
    <m/>
    <n v="113"/>
    <m/>
    <n v="1"/>
    <m/>
    <m/>
    <n v="1"/>
    <m/>
    <m/>
    <n v="815"/>
  </r>
  <r>
    <n v="32"/>
    <x v="28"/>
    <s v="Biblioteca Histórica"/>
    <x v="681"/>
    <x v="679"/>
    <s v="MONOGRAFÍA"/>
    <m/>
    <n v="14"/>
    <m/>
    <m/>
    <n v="3"/>
    <n v="6"/>
    <m/>
    <m/>
    <m/>
    <m/>
    <m/>
    <m/>
    <m/>
    <n v="71"/>
    <m/>
    <m/>
    <m/>
    <n v="1"/>
    <m/>
    <m/>
    <m/>
    <n v="1"/>
    <m/>
    <m/>
    <m/>
    <m/>
    <m/>
    <m/>
    <m/>
    <m/>
    <n v="96"/>
  </r>
  <r>
    <n v="32"/>
    <x v="28"/>
    <s v="Biblioteca Histórica"/>
    <x v="682"/>
    <x v="680"/>
    <s v="MAT NO LIBRAR"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32"/>
    <x v="28"/>
    <s v="Biblioteca Histórica"/>
    <x v="683"/>
    <x v="681"/>
    <s v="FONDO ANTIGUO"/>
    <m/>
    <m/>
    <m/>
    <m/>
    <n v="2253"/>
    <m/>
    <m/>
    <n v="17"/>
    <m/>
    <m/>
    <m/>
    <m/>
    <m/>
    <n v="1376"/>
    <m/>
    <m/>
    <m/>
    <n v="23"/>
    <m/>
    <m/>
    <m/>
    <m/>
    <m/>
    <m/>
    <m/>
    <n v="1"/>
    <m/>
    <m/>
    <m/>
    <m/>
    <n v="3670"/>
  </r>
  <r>
    <n v="32"/>
    <x v="28"/>
    <s v="Biblioteca Histórica"/>
    <x v="683"/>
    <x v="681"/>
    <s v="MAT NO LIBRAR"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  <n v="5"/>
  </r>
  <r>
    <n v="32"/>
    <x v="28"/>
    <s v="Biblioteca Histórica"/>
    <x v="683"/>
    <x v="681"/>
    <s v="MONOGRAFÍA"/>
    <m/>
    <m/>
    <m/>
    <m/>
    <n v="322"/>
    <m/>
    <m/>
    <m/>
    <m/>
    <m/>
    <m/>
    <m/>
    <m/>
    <n v="748"/>
    <m/>
    <m/>
    <m/>
    <m/>
    <m/>
    <m/>
    <m/>
    <m/>
    <m/>
    <m/>
    <m/>
    <m/>
    <m/>
    <m/>
    <m/>
    <m/>
    <n v="1070"/>
  </r>
  <r>
    <n v="32"/>
    <x v="28"/>
    <s v="Biblioteca Histórica"/>
    <x v="683"/>
    <x v="681"/>
    <s v="PUBL PERIODICA"/>
    <m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3"/>
  </r>
  <r>
    <n v="32"/>
    <x v="28"/>
    <s v="Biblioteca Histórica"/>
    <x v="684"/>
    <x v="682"/>
    <s v="FONDO ANTIGUO"/>
    <m/>
    <m/>
    <m/>
    <m/>
    <n v="2620"/>
    <m/>
    <m/>
    <m/>
    <m/>
    <m/>
    <m/>
    <m/>
    <m/>
    <n v="194"/>
    <m/>
    <m/>
    <m/>
    <m/>
    <m/>
    <m/>
    <m/>
    <m/>
    <m/>
    <m/>
    <m/>
    <m/>
    <m/>
    <m/>
    <m/>
    <m/>
    <n v="2814"/>
  </r>
  <r>
    <n v="32"/>
    <x v="28"/>
    <s v="Biblioteca Histórica"/>
    <x v="684"/>
    <x v="682"/>
    <s v="MONOGRAFÍA"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32"/>
    <x v="28"/>
    <s v="Biblioteca Histórica"/>
    <x v="684"/>
    <x v="682"/>
    <s v="PUBL PERIODICA"/>
    <m/>
    <m/>
    <m/>
    <m/>
    <n v="117"/>
    <m/>
    <m/>
    <m/>
    <m/>
    <m/>
    <m/>
    <m/>
    <m/>
    <n v="142"/>
    <m/>
    <m/>
    <m/>
    <m/>
    <m/>
    <m/>
    <m/>
    <m/>
    <m/>
    <m/>
    <m/>
    <m/>
    <m/>
    <m/>
    <m/>
    <m/>
    <n v="259"/>
  </r>
  <r>
    <n v="32"/>
    <x v="28"/>
    <s v="Biblioteca Histórica"/>
    <x v="685"/>
    <x v="683"/>
    <s v="FONDO ANTIGUO"/>
    <m/>
    <m/>
    <m/>
    <m/>
    <m/>
    <m/>
    <m/>
    <m/>
    <m/>
    <m/>
    <m/>
    <m/>
    <m/>
    <m/>
    <m/>
    <m/>
    <m/>
    <n v="66"/>
    <m/>
    <m/>
    <m/>
    <n v="18"/>
    <m/>
    <m/>
    <m/>
    <m/>
    <m/>
    <m/>
    <m/>
    <m/>
    <n v="84"/>
  </r>
  <r>
    <n v="32"/>
    <x v="28"/>
    <s v="Biblioteca Histórica"/>
    <x v="685"/>
    <x v="683"/>
    <s v="MONOGRAFÍA"/>
    <m/>
    <m/>
    <m/>
    <m/>
    <m/>
    <m/>
    <m/>
    <m/>
    <m/>
    <m/>
    <m/>
    <m/>
    <m/>
    <n v="95"/>
    <m/>
    <m/>
    <m/>
    <n v="1"/>
    <m/>
    <m/>
    <m/>
    <m/>
    <m/>
    <m/>
    <m/>
    <m/>
    <m/>
    <m/>
    <m/>
    <m/>
    <n v="96"/>
  </r>
  <r>
    <n v="32"/>
    <x v="28"/>
    <s v="Biblioteca Histórica"/>
    <x v="686"/>
    <x v="684"/>
    <s v="ANAL MONOGRAF"/>
    <m/>
    <m/>
    <m/>
    <m/>
    <n v="3"/>
    <m/>
    <m/>
    <m/>
    <m/>
    <m/>
    <n v="3"/>
    <m/>
    <m/>
    <n v="6"/>
    <m/>
    <m/>
    <m/>
    <m/>
    <m/>
    <m/>
    <m/>
    <m/>
    <m/>
    <m/>
    <m/>
    <m/>
    <m/>
    <m/>
    <m/>
    <m/>
    <n v="12"/>
  </r>
  <r>
    <n v="32"/>
    <x v="28"/>
    <s v="Biblioteca Histórica"/>
    <x v="686"/>
    <x v="684"/>
    <s v="ANAL PUBL PER"/>
    <n v="12"/>
    <m/>
    <m/>
    <m/>
    <n v="1"/>
    <m/>
    <m/>
    <m/>
    <m/>
    <m/>
    <m/>
    <m/>
    <m/>
    <n v="2"/>
    <m/>
    <m/>
    <m/>
    <m/>
    <m/>
    <m/>
    <m/>
    <m/>
    <m/>
    <m/>
    <m/>
    <m/>
    <m/>
    <m/>
    <m/>
    <m/>
    <n v="15"/>
  </r>
  <r>
    <n v="32"/>
    <x v="28"/>
    <s v="Biblioteca Histórica"/>
    <x v="686"/>
    <x v="684"/>
    <s v="FONDO ANTIGUO"/>
    <m/>
    <m/>
    <m/>
    <m/>
    <n v="9"/>
    <m/>
    <m/>
    <m/>
    <m/>
    <m/>
    <m/>
    <m/>
    <m/>
    <n v="87"/>
    <m/>
    <m/>
    <m/>
    <m/>
    <m/>
    <m/>
    <m/>
    <m/>
    <m/>
    <m/>
    <m/>
    <m/>
    <m/>
    <m/>
    <m/>
    <m/>
    <n v="96"/>
  </r>
  <r>
    <n v="32"/>
    <x v="28"/>
    <s v="Biblioteca Histórica"/>
    <x v="686"/>
    <x v="684"/>
    <s v="MONOGRAFÍA"/>
    <m/>
    <m/>
    <m/>
    <m/>
    <n v="232"/>
    <m/>
    <m/>
    <m/>
    <m/>
    <m/>
    <m/>
    <m/>
    <m/>
    <n v="3343"/>
    <m/>
    <m/>
    <m/>
    <n v="1"/>
    <m/>
    <m/>
    <m/>
    <m/>
    <m/>
    <m/>
    <m/>
    <m/>
    <m/>
    <m/>
    <m/>
    <m/>
    <n v="3576"/>
  </r>
  <r>
    <n v="32"/>
    <x v="28"/>
    <s v="Biblioteca Histórica"/>
    <x v="686"/>
    <x v="684"/>
    <s v="PUBL PERIODICA"/>
    <m/>
    <m/>
    <m/>
    <m/>
    <n v="10"/>
    <m/>
    <m/>
    <m/>
    <m/>
    <m/>
    <m/>
    <m/>
    <m/>
    <n v="31"/>
    <m/>
    <m/>
    <m/>
    <m/>
    <m/>
    <m/>
    <m/>
    <m/>
    <m/>
    <m/>
    <m/>
    <m/>
    <m/>
    <m/>
    <m/>
    <m/>
    <n v="41"/>
  </r>
  <r>
    <n v="32"/>
    <x v="28"/>
    <s v="Biblioteca Histórica"/>
    <x v="687"/>
    <x v="685"/>
    <s v="MAT NO DOCUMENT"/>
    <m/>
    <m/>
    <m/>
    <m/>
    <m/>
    <m/>
    <m/>
    <m/>
    <m/>
    <m/>
    <m/>
    <m/>
    <m/>
    <m/>
    <m/>
    <n v="10"/>
    <m/>
    <m/>
    <m/>
    <m/>
    <m/>
    <m/>
    <m/>
    <m/>
    <m/>
    <m/>
    <m/>
    <m/>
    <m/>
    <m/>
    <n v="10"/>
  </r>
  <r>
    <n v="32"/>
    <x v="28"/>
    <s v="Biblioteca Histórica"/>
    <x v="687"/>
    <x v="685"/>
    <s v="MAT NO LIBRAR"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n v="4"/>
  </r>
  <r>
    <n v="32"/>
    <x v="28"/>
    <s v="Biblioteca Histórica"/>
    <x v="687"/>
    <x v="685"/>
    <s v="MONOGRAFÍA"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32"/>
    <x v="28"/>
    <s v="Biblioteca Histórica"/>
    <x v="688"/>
    <x v="686"/>
    <s v="ANAL MONOGRAF"/>
    <m/>
    <m/>
    <n v="3"/>
    <m/>
    <n v="7"/>
    <m/>
    <m/>
    <m/>
    <m/>
    <m/>
    <n v="96"/>
    <m/>
    <m/>
    <n v="48"/>
    <m/>
    <m/>
    <m/>
    <m/>
    <m/>
    <m/>
    <m/>
    <m/>
    <m/>
    <m/>
    <m/>
    <m/>
    <m/>
    <m/>
    <m/>
    <m/>
    <n v="154"/>
  </r>
  <r>
    <n v="32"/>
    <x v="28"/>
    <s v="Biblioteca Histórica"/>
    <x v="688"/>
    <x v="686"/>
    <s v="ANAL PUBL PER"/>
    <n v="144"/>
    <m/>
    <n v="1"/>
    <m/>
    <n v="33"/>
    <m/>
    <m/>
    <m/>
    <m/>
    <m/>
    <m/>
    <m/>
    <m/>
    <n v="1"/>
    <m/>
    <m/>
    <m/>
    <m/>
    <m/>
    <m/>
    <m/>
    <m/>
    <m/>
    <m/>
    <m/>
    <m/>
    <m/>
    <m/>
    <m/>
    <m/>
    <n v="179"/>
  </r>
  <r>
    <n v="32"/>
    <x v="28"/>
    <s v="Biblioteca Histórica"/>
    <x v="688"/>
    <x v="686"/>
    <s v="DESCONOCIDO"/>
    <m/>
    <m/>
    <n v="1"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32"/>
    <x v="28"/>
    <s v="Biblioteca Histórica"/>
    <x v="688"/>
    <x v="686"/>
    <s v="FONDO ANTIGUO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32"/>
    <x v="28"/>
    <s v="Biblioteca Histórica"/>
    <x v="688"/>
    <x v="686"/>
    <s v="MAT NO LIBRAR"/>
    <m/>
    <n v="13"/>
    <m/>
    <m/>
    <m/>
    <m/>
    <m/>
    <m/>
    <m/>
    <m/>
    <m/>
    <m/>
    <m/>
    <n v="6"/>
    <m/>
    <m/>
    <m/>
    <m/>
    <m/>
    <n v="9"/>
    <m/>
    <m/>
    <n v="2"/>
    <m/>
    <m/>
    <m/>
    <m/>
    <m/>
    <m/>
    <m/>
    <n v="30"/>
  </r>
  <r>
    <n v="32"/>
    <x v="28"/>
    <s v="Biblioteca Histórica"/>
    <x v="688"/>
    <x v="686"/>
    <s v="MONOGRAFÍA"/>
    <n v="1"/>
    <n v="1"/>
    <n v="8"/>
    <m/>
    <n v="199"/>
    <m/>
    <m/>
    <m/>
    <m/>
    <m/>
    <m/>
    <m/>
    <m/>
    <n v="10013"/>
    <m/>
    <m/>
    <m/>
    <m/>
    <m/>
    <n v="1"/>
    <n v="2"/>
    <n v="4"/>
    <m/>
    <m/>
    <m/>
    <m/>
    <m/>
    <n v="2"/>
    <m/>
    <m/>
    <n v="10231"/>
  </r>
  <r>
    <n v="32"/>
    <x v="28"/>
    <s v="Biblioteca Histórica"/>
    <x v="688"/>
    <x v="686"/>
    <s v="PUBL PERIODICA"/>
    <m/>
    <m/>
    <m/>
    <m/>
    <m/>
    <m/>
    <m/>
    <m/>
    <m/>
    <m/>
    <m/>
    <m/>
    <m/>
    <n v="49"/>
    <m/>
    <m/>
    <m/>
    <m/>
    <m/>
    <m/>
    <m/>
    <m/>
    <m/>
    <m/>
    <m/>
    <m/>
    <m/>
    <m/>
    <m/>
    <m/>
    <n v="49"/>
  </r>
  <r>
    <n v="32"/>
    <x v="28"/>
    <s v="Biblioteca Histórica"/>
    <x v="689"/>
    <x v="687"/>
    <s v="MONOGRAFÍA"/>
    <m/>
    <m/>
    <m/>
    <m/>
    <n v="2"/>
    <m/>
    <m/>
    <m/>
    <m/>
    <m/>
    <m/>
    <m/>
    <m/>
    <m/>
    <m/>
    <m/>
    <m/>
    <n v="9"/>
    <m/>
    <m/>
    <m/>
    <m/>
    <m/>
    <m/>
    <m/>
    <m/>
    <m/>
    <m/>
    <m/>
    <m/>
    <n v="11"/>
  </r>
  <r>
    <n v="32"/>
    <x v="28"/>
    <s v="Biblioteca Histórica"/>
    <x v="690"/>
    <x v="688"/>
    <s v="MAT NO LIBRAR"/>
    <m/>
    <m/>
    <m/>
    <m/>
    <m/>
    <m/>
    <m/>
    <m/>
    <m/>
    <m/>
    <m/>
    <m/>
    <m/>
    <m/>
    <m/>
    <m/>
    <m/>
    <m/>
    <m/>
    <m/>
    <m/>
    <m/>
    <m/>
    <m/>
    <m/>
    <n v="1573"/>
    <m/>
    <m/>
    <m/>
    <m/>
    <n v="1573"/>
  </r>
  <r>
    <n v="32"/>
    <x v="28"/>
    <s v="Biblioteca Histórica"/>
    <x v="691"/>
    <x v="689"/>
    <s v="ANAL MONOGRAF"/>
    <m/>
    <m/>
    <m/>
    <m/>
    <m/>
    <m/>
    <m/>
    <m/>
    <m/>
    <m/>
    <n v="492"/>
    <m/>
    <m/>
    <n v="3"/>
    <m/>
    <m/>
    <m/>
    <n v="1"/>
    <m/>
    <m/>
    <m/>
    <m/>
    <m/>
    <m/>
    <m/>
    <m/>
    <m/>
    <m/>
    <m/>
    <m/>
    <n v="496"/>
  </r>
  <r>
    <n v="32"/>
    <x v="28"/>
    <s v="Biblioteca Histórica"/>
    <x v="691"/>
    <x v="689"/>
    <s v="ANAL PUBL PER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</r>
  <r>
    <n v="32"/>
    <x v="28"/>
    <s v="Biblioteca Histórica"/>
    <x v="691"/>
    <x v="689"/>
    <s v="COLECCIÓN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691"/>
    <x v="689"/>
    <s v="DESCONOCIDO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32"/>
    <x v="28"/>
    <s v="Biblioteca Histórica"/>
    <x v="691"/>
    <x v="689"/>
    <s v="FONDO ANTIGUO"/>
    <m/>
    <m/>
    <m/>
    <m/>
    <n v="1"/>
    <m/>
    <m/>
    <m/>
    <m/>
    <m/>
    <m/>
    <m/>
    <m/>
    <n v="3"/>
    <m/>
    <m/>
    <m/>
    <m/>
    <m/>
    <m/>
    <m/>
    <n v="42"/>
    <m/>
    <m/>
    <m/>
    <m/>
    <m/>
    <m/>
    <m/>
    <m/>
    <n v="46"/>
  </r>
  <r>
    <n v="32"/>
    <x v="28"/>
    <s v="Biblioteca Histórica"/>
    <x v="691"/>
    <x v="689"/>
    <s v="MAT NO LIBRAR"/>
    <m/>
    <m/>
    <m/>
    <n v="5"/>
    <m/>
    <m/>
    <m/>
    <n v="2"/>
    <m/>
    <m/>
    <m/>
    <m/>
    <m/>
    <m/>
    <m/>
    <m/>
    <m/>
    <m/>
    <m/>
    <m/>
    <m/>
    <m/>
    <n v="5"/>
    <m/>
    <n v="1"/>
    <m/>
    <m/>
    <m/>
    <m/>
    <m/>
    <n v="13"/>
  </r>
  <r>
    <n v="32"/>
    <x v="28"/>
    <s v="Biblioteca Histórica"/>
    <x v="691"/>
    <x v="689"/>
    <s v="MONOGRAFÍA"/>
    <m/>
    <m/>
    <m/>
    <m/>
    <n v="57"/>
    <m/>
    <m/>
    <n v="1"/>
    <m/>
    <m/>
    <m/>
    <m/>
    <m/>
    <n v="6100"/>
    <m/>
    <m/>
    <m/>
    <n v="10"/>
    <m/>
    <m/>
    <n v="1"/>
    <m/>
    <m/>
    <m/>
    <m/>
    <m/>
    <m/>
    <m/>
    <m/>
    <m/>
    <n v="6169"/>
  </r>
  <r>
    <n v="32"/>
    <x v="28"/>
    <s v="Biblioteca Histórica"/>
    <x v="691"/>
    <x v="689"/>
    <s v="PUBL PERIODICA"/>
    <m/>
    <m/>
    <m/>
    <m/>
    <n v="3"/>
    <m/>
    <m/>
    <m/>
    <m/>
    <m/>
    <m/>
    <m/>
    <m/>
    <n v="205"/>
    <m/>
    <m/>
    <m/>
    <m/>
    <m/>
    <m/>
    <m/>
    <m/>
    <m/>
    <m/>
    <m/>
    <m/>
    <m/>
    <m/>
    <m/>
    <m/>
    <n v="208"/>
  </r>
  <r>
    <n v="33"/>
    <x v="29"/>
    <s v="Unidad de Tesis Doctorales"/>
    <x v="692"/>
    <x v="690"/>
    <s v="MONOGRAFÍA"/>
    <m/>
    <m/>
    <m/>
    <m/>
    <n v="1"/>
    <m/>
    <m/>
    <m/>
    <m/>
    <m/>
    <m/>
    <m/>
    <m/>
    <n v="1"/>
    <m/>
    <m/>
    <m/>
    <n v="1"/>
    <m/>
    <m/>
    <m/>
    <m/>
    <m/>
    <m/>
    <m/>
    <m/>
    <m/>
    <m/>
    <m/>
    <m/>
    <n v="3"/>
  </r>
  <r>
    <n v="33"/>
    <x v="29"/>
    <s v="Unidad de Tesis Doctorales"/>
    <x v="693"/>
    <x v="691"/>
    <s v="ANAL MONOGRAF"/>
    <m/>
    <m/>
    <m/>
    <m/>
    <m/>
    <m/>
    <m/>
    <m/>
    <m/>
    <m/>
    <n v="1"/>
    <m/>
    <m/>
    <m/>
    <m/>
    <m/>
    <m/>
    <n v="1"/>
    <m/>
    <m/>
    <m/>
    <m/>
    <m/>
    <m/>
    <m/>
    <m/>
    <m/>
    <m/>
    <m/>
    <m/>
    <n v="2"/>
  </r>
  <r>
    <n v="33"/>
    <x v="29"/>
    <s v="Unidad de Tesis Doctorales"/>
    <x v="693"/>
    <x v="691"/>
    <s v="DESCONOCIDO"/>
    <m/>
    <m/>
    <m/>
    <m/>
    <m/>
    <m/>
    <m/>
    <m/>
    <m/>
    <m/>
    <m/>
    <m/>
    <m/>
    <m/>
    <m/>
    <m/>
    <m/>
    <n v="4"/>
    <m/>
    <m/>
    <m/>
    <m/>
    <m/>
    <m/>
    <m/>
    <m/>
    <m/>
    <m/>
    <m/>
    <m/>
    <n v="4"/>
  </r>
  <r>
    <n v="33"/>
    <x v="29"/>
    <s v="Unidad de Tesis Doctorales"/>
    <x v="693"/>
    <x v="691"/>
    <s v="MAT NO LIBRAR"/>
    <m/>
    <n v="372"/>
    <m/>
    <m/>
    <m/>
    <n v="3"/>
    <m/>
    <m/>
    <n v="3"/>
    <m/>
    <m/>
    <m/>
    <m/>
    <m/>
    <m/>
    <m/>
    <m/>
    <n v="39"/>
    <m/>
    <m/>
    <m/>
    <m/>
    <m/>
    <m/>
    <m/>
    <m/>
    <m/>
    <m/>
    <m/>
    <n v="3"/>
    <n v="420"/>
  </r>
  <r>
    <n v="33"/>
    <x v="29"/>
    <s v="Unidad de Tesis Doctorales"/>
    <x v="693"/>
    <x v="691"/>
    <s v="MONOGRAFÍA"/>
    <m/>
    <n v="16"/>
    <m/>
    <m/>
    <n v="9294"/>
    <m/>
    <m/>
    <m/>
    <m/>
    <m/>
    <m/>
    <m/>
    <m/>
    <n v="1745"/>
    <m/>
    <m/>
    <m/>
    <n v="49310"/>
    <m/>
    <m/>
    <m/>
    <n v="24"/>
    <m/>
    <m/>
    <m/>
    <m/>
    <m/>
    <m/>
    <m/>
    <n v="3"/>
    <n v="60392"/>
  </r>
  <r>
    <n v="33"/>
    <x v="29"/>
    <s v="Unidad de Tesis Doctorales"/>
    <x v="694"/>
    <x v="692"/>
    <s v="MAT NO LIBRAR"/>
    <m/>
    <n v="123"/>
    <m/>
    <m/>
    <m/>
    <m/>
    <m/>
    <m/>
    <m/>
    <m/>
    <m/>
    <m/>
    <m/>
    <n v="4"/>
    <m/>
    <m/>
    <m/>
    <m/>
    <m/>
    <m/>
    <m/>
    <m/>
    <m/>
    <m/>
    <m/>
    <m/>
    <m/>
    <m/>
    <m/>
    <n v="3"/>
    <n v="130"/>
  </r>
  <r>
    <n v="33"/>
    <x v="29"/>
    <s v="Unidad de Tesis Doctorales"/>
    <x v="694"/>
    <x v="692"/>
    <s v="MONOGRAFÍA"/>
    <m/>
    <n v="9"/>
    <m/>
    <m/>
    <n v="298"/>
    <m/>
    <m/>
    <m/>
    <m/>
    <m/>
    <m/>
    <m/>
    <m/>
    <n v="3692"/>
    <m/>
    <m/>
    <m/>
    <n v="17"/>
    <m/>
    <m/>
    <m/>
    <m/>
    <m/>
    <m/>
    <m/>
    <m/>
    <m/>
    <m/>
    <m/>
    <m/>
    <n v="4016"/>
  </r>
  <r>
    <n v="34"/>
    <x v="30"/>
    <s v="Servicios Centrales"/>
    <x v="695"/>
    <x v="693"/>
    <s v="MONOGRAFÍA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34"/>
    <x v="30"/>
    <s v="Servicios Centrales"/>
    <x v="696"/>
    <x v="69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4"/>
    <x v="30"/>
    <s v="Servicios Centrales"/>
    <x v="696"/>
    <x v="694"/>
    <s v="MONOGRAFÍA"/>
    <m/>
    <m/>
    <m/>
    <m/>
    <n v="1"/>
    <m/>
    <m/>
    <m/>
    <m/>
    <m/>
    <m/>
    <m/>
    <m/>
    <n v="16"/>
    <m/>
    <m/>
    <m/>
    <m/>
    <m/>
    <m/>
    <m/>
    <m/>
    <m/>
    <m/>
    <m/>
    <m/>
    <m/>
    <m/>
    <m/>
    <m/>
    <n v="17"/>
  </r>
  <r>
    <n v="34"/>
    <x v="30"/>
    <s v="Servicios Centrales"/>
    <x v="697"/>
    <x v="695"/>
    <s v="MONOGRAFÍA"/>
    <m/>
    <m/>
    <m/>
    <m/>
    <m/>
    <m/>
    <m/>
    <m/>
    <m/>
    <m/>
    <m/>
    <m/>
    <m/>
    <n v="55"/>
    <m/>
    <m/>
    <m/>
    <n v="2"/>
    <m/>
    <m/>
    <m/>
    <m/>
    <m/>
    <m/>
    <m/>
    <m/>
    <m/>
    <m/>
    <m/>
    <m/>
    <n v="57"/>
  </r>
  <r>
    <n v="34"/>
    <x v="30"/>
    <s v="Servicios Centrales"/>
    <x v="698"/>
    <x v="696"/>
    <s v="ANAL MONOGRAF"/>
    <m/>
    <m/>
    <m/>
    <m/>
    <n v="1"/>
    <m/>
    <m/>
    <m/>
    <m/>
    <m/>
    <n v="8"/>
    <m/>
    <m/>
    <m/>
    <m/>
    <m/>
    <m/>
    <m/>
    <m/>
    <m/>
    <m/>
    <m/>
    <m/>
    <m/>
    <m/>
    <m/>
    <m/>
    <m/>
    <m/>
    <m/>
    <n v="9"/>
  </r>
  <r>
    <n v="34"/>
    <x v="30"/>
    <s v="Servicios Centrales"/>
    <x v="698"/>
    <x v="696"/>
    <s v="ANAL PUBL PER"/>
    <n v="1"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3"/>
  </r>
  <r>
    <n v="34"/>
    <x v="30"/>
    <s v="Servicios Centrales"/>
    <x v="698"/>
    <x v="696"/>
    <s v="FONDO ANTIGUO"/>
    <m/>
    <m/>
    <m/>
    <m/>
    <n v="1"/>
    <m/>
    <m/>
    <m/>
    <m/>
    <m/>
    <m/>
    <m/>
    <m/>
    <n v="1"/>
    <m/>
    <m/>
    <m/>
    <n v="1"/>
    <m/>
    <m/>
    <m/>
    <m/>
    <m/>
    <m/>
    <m/>
    <m/>
    <m/>
    <m/>
    <m/>
    <m/>
    <n v="3"/>
  </r>
  <r>
    <n v="34"/>
    <x v="30"/>
    <s v="Servicios Centrales"/>
    <x v="698"/>
    <x v="696"/>
    <s v="MAT NO LIBRAR"/>
    <m/>
    <n v="3"/>
    <m/>
    <m/>
    <m/>
    <m/>
    <m/>
    <m/>
    <m/>
    <m/>
    <m/>
    <m/>
    <m/>
    <m/>
    <m/>
    <m/>
    <m/>
    <m/>
    <m/>
    <m/>
    <m/>
    <m/>
    <m/>
    <m/>
    <m/>
    <m/>
    <n v="1"/>
    <m/>
    <m/>
    <m/>
    <n v="4"/>
  </r>
  <r>
    <n v="34"/>
    <x v="30"/>
    <s v="Servicios Centrales"/>
    <x v="698"/>
    <x v="696"/>
    <s v="MONOGRAFÍA"/>
    <m/>
    <n v="1"/>
    <m/>
    <m/>
    <n v="9"/>
    <m/>
    <m/>
    <m/>
    <m/>
    <m/>
    <m/>
    <m/>
    <m/>
    <n v="600"/>
    <m/>
    <m/>
    <m/>
    <n v="1"/>
    <m/>
    <m/>
    <m/>
    <m/>
    <m/>
    <m/>
    <m/>
    <m/>
    <m/>
    <m/>
    <m/>
    <m/>
    <n v="611"/>
  </r>
  <r>
    <n v="34"/>
    <x v="30"/>
    <s v="Servicios Centrales"/>
    <x v="698"/>
    <x v="696"/>
    <s v="PUBL PERIODICA"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34"/>
    <x v="30"/>
    <s v="Servicios Centrales"/>
    <x v="699"/>
    <x v="697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34"/>
    <x v="30"/>
    <s v="Servicios Centrales"/>
    <x v="699"/>
    <x v="697"/>
    <s v="PUBL PERIODICA"/>
    <m/>
    <m/>
    <m/>
    <m/>
    <n v="1"/>
    <m/>
    <m/>
    <m/>
    <m/>
    <m/>
    <m/>
    <m/>
    <m/>
    <n v="11"/>
    <m/>
    <m/>
    <m/>
    <m/>
    <m/>
    <m/>
    <m/>
    <m/>
    <m/>
    <m/>
    <m/>
    <m/>
    <m/>
    <m/>
    <m/>
    <m/>
    <n v="12"/>
  </r>
  <r>
    <n v="34"/>
    <x v="30"/>
    <s v="Servicios Centrales"/>
    <x v="700"/>
    <x v="698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4"/>
    <x v="30"/>
    <s v="Servicios Centrales"/>
    <x v="700"/>
    <x v="698"/>
    <s v="MONOGRAFÍA"/>
    <m/>
    <m/>
    <m/>
    <m/>
    <n v="88"/>
    <m/>
    <m/>
    <m/>
    <m/>
    <m/>
    <m/>
    <m/>
    <m/>
    <n v="28"/>
    <m/>
    <m/>
    <m/>
    <m/>
    <m/>
    <m/>
    <n v="1"/>
    <m/>
    <m/>
    <m/>
    <m/>
    <m/>
    <m/>
    <m/>
    <m/>
    <m/>
    <n v="117"/>
  </r>
  <r>
    <n v="34"/>
    <x v="30"/>
    <s v="Servicios Centrales"/>
    <x v="700"/>
    <x v="698"/>
    <s v="PUBL PERIODICA"/>
    <m/>
    <m/>
    <m/>
    <m/>
    <n v="38"/>
    <m/>
    <m/>
    <m/>
    <m/>
    <m/>
    <m/>
    <m/>
    <m/>
    <n v="1"/>
    <m/>
    <m/>
    <m/>
    <m/>
    <m/>
    <m/>
    <m/>
    <m/>
    <m/>
    <m/>
    <m/>
    <m/>
    <m/>
    <m/>
    <m/>
    <m/>
    <n v="39"/>
  </r>
  <r>
    <n v="34"/>
    <x v="30"/>
    <s v="Servicios Centrales"/>
    <x v="701"/>
    <x v="699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4"/>
    <x v="30"/>
    <s v="Servicios Centrales"/>
    <x v="701"/>
    <x v="699"/>
    <s v="MONOGRAFÍA"/>
    <m/>
    <m/>
    <m/>
    <m/>
    <m/>
    <m/>
    <m/>
    <m/>
    <m/>
    <m/>
    <m/>
    <m/>
    <m/>
    <n v="111"/>
    <m/>
    <m/>
    <m/>
    <m/>
    <m/>
    <m/>
    <m/>
    <n v="2"/>
    <m/>
    <m/>
    <m/>
    <m/>
    <m/>
    <m/>
    <m/>
    <m/>
    <n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B735" firstHeaderRow="1" firstDataRow="1" firstDataCol="1"/>
  <pivotFields count="37">
    <pivotField showAll="0"/>
    <pivotField axis="axisRow" showAll="0">
      <items count="32">
        <item x="0"/>
        <item x="28"/>
        <item x="1"/>
        <item x="2"/>
        <item x="3"/>
        <item x="8"/>
        <item x="10"/>
        <item x="11"/>
        <item x="23"/>
        <item x="21"/>
        <item x="22"/>
        <item x="12"/>
        <item x="16"/>
        <item x="4"/>
        <item x="13"/>
        <item x="14"/>
        <item x="5"/>
        <item x="15"/>
        <item x="6"/>
        <item x="27"/>
        <item x="7"/>
        <item x="17"/>
        <item x="18"/>
        <item x="24"/>
        <item x="19"/>
        <item x="9"/>
        <item x="26"/>
        <item x="30"/>
        <item x="29"/>
        <item x="25"/>
        <item x="20"/>
        <item t="default"/>
      </items>
    </pivotField>
    <pivotField showAll="0"/>
    <pivotField showAll="0" defaultSubtotal="0">
      <items count="702">
        <item x="695"/>
        <item x="696"/>
        <item x="697"/>
        <item x="698"/>
        <item x="699"/>
        <item x="700"/>
        <item x="701"/>
        <item x="692"/>
        <item x="693"/>
        <item x="694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48"/>
        <item x="49"/>
        <item x="50"/>
        <item x="51"/>
        <item x="52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254"/>
        <item x="255"/>
        <item x="256"/>
        <item x="257"/>
        <item x="258"/>
        <item x="259"/>
        <item x="260"/>
        <item x="72"/>
        <item x="73"/>
        <item x="74"/>
        <item x="75"/>
        <item x="76"/>
        <item x="77"/>
        <item x="78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97"/>
        <item x="598"/>
        <item x="599"/>
        <item x="600"/>
        <item x="601"/>
        <item x="602"/>
        <item x="603"/>
        <item x="604"/>
        <item x="605"/>
        <item x="606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65"/>
        <item x="666"/>
        <item x="667"/>
        <item x="668"/>
        <item x="669"/>
        <item x="67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</items>
    </pivotField>
    <pivotField axis="axisRow" showAll="0" defaultSubtotal="0">
      <items count="700">
        <item x="0"/>
        <item x="4"/>
        <item x="10"/>
        <item x="3"/>
        <item x="11"/>
        <item x="12"/>
        <item x="15"/>
        <item x="14"/>
        <item x="16"/>
        <item x="7"/>
        <item x="6"/>
        <item x="13"/>
        <item x="8"/>
        <item x="1"/>
        <item x="2"/>
        <item x="5"/>
        <item x="17"/>
        <item x="9"/>
        <item x="30"/>
        <item x="33"/>
        <item x="34"/>
        <item x="35"/>
        <item x="36"/>
        <item x="37"/>
        <item x="38"/>
        <item x="39"/>
        <item x="41"/>
        <item x="42"/>
        <item x="40"/>
        <item x="46"/>
        <item x="20"/>
        <item x="32"/>
        <item x="21"/>
        <item x="43"/>
        <item x="23"/>
        <item x="19"/>
        <item x="44"/>
        <item x="22"/>
        <item x="24"/>
        <item x="47"/>
        <item x="26"/>
        <item x="45"/>
        <item x="28"/>
        <item x="29"/>
        <item x="25"/>
        <item x="27"/>
        <item x="31"/>
        <item x="18"/>
        <item x="51"/>
        <item x="52"/>
        <item x="48"/>
        <item x="49"/>
        <item x="50"/>
        <item x="53"/>
        <item x="127"/>
        <item x="129"/>
        <item x="130"/>
        <item x="128"/>
        <item x="131"/>
        <item x="136"/>
        <item x="133"/>
        <item x="135"/>
        <item x="134"/>
        <item x="137"/>
        <item x="132"/>
        <item x="138"/>
        <item x="139"/>
        <item x="140"/>
        <item x="141"/>
        <item x="178"/>
        <item x="252"/>
        <item x="616"/>
        <item x="204"/>
        <item x="248"/>
        <item x="217"/>
        <item x="208"/>
        <item x="206"/>
        <item x="253"/>
        <item x="258"/>
        <item x="254"/>
        <item x="255"/>
        <item x="257"/>
        <item x="256"/>
        <item x="259"/>
        <item x="207"/>
        <item x="237"/>
        <item x="236"/>
        <item x="232"/>
        <item x="231"/>
        <item x="230"/>
        <item x="229"/>
        <item x="241"/>
        <item x="240"/>
        <item x="222"/>
        <item x="243"/>
        <item x="242"/>
        <item x="226"/>
        <item x="245"/>
        <item x="244"/>
        <item x="235"/>
        <item x="233"/>
        <item x="234"/>
        <item x="239"/>
        <item x="238"/>
        <item x="228"/>
        <item x="227"/>
        <item x="250"/>
        <item x="249"/>
        <item x="223"/>
        <item x="225"/>
        <item x="224"/>
        <item x="247"/>
        <item x="213"/>
        <item x="205"/>
        <item x="246"/>
        <item x="251"/>
        <item x="218"/>
        <item x="214"/>
        <item x="211"/>
        <item x="212"/>
        <item x="209"/>
        <item x="221"/>
        <item x="216"/>
        <item x="219"/>
        <item x="210"/>
        <item x="220"/>
        <item x="64"/>
        <item x="72"/>
        <item x="77"/>
        <item x="73"/>
        <item x="74"/>
        <item x="76"/>
        <item x="75"/>
        <item x="78"/>
        <item x="63"/>
        <item x="55"/>
        <item x="65"/>
        <item x="71"/>
        <item x="70"/>
        <item x="69"/>
        <item x="59"/>
        <item x="60"/>
        <item x="58"/>
        <item x="56"/>
        <item x="62"/>
        <item x="66"/>
        <item x="57"/>
        <item x="54"/>
        <item x="61"/>
        <item x="67"/>
        <item x="68"/>
        <item x="260"/>
        <item x="272"/>
        <item x="262"/>
        <item x="263"/>
        <item x="280"/>
        <item x="264"/>
        <item x="266"/>
        <item x="267"/>
        <item x="275"/>
        <item x="278"/>
        <item x="279"/>
        <item x="265"/>
        <item x="261"/>
        <item x="269"/>
        <item x="270"/>
        <item x="271"/>
        <item x="268"/>
        <item x="273"/>
        <item x="274"/>
        <item x="276"/>
        <item x="277"/>
        <item x="600"/>
        <item x="595"/>
        <item x="601"/>
        <item x="604"/>
        <item x="596"/>
        <item x="597"/>
        <item x="599"/>
        <item x="602"/>
        <item x="598"/>
        <item x="603"/>
        <item x="610"/>
        <item x="609"/>
        <item x="612"/>
        <item x="605"/>
        <item x="281"/>
        <item x="306"/>
        <item x="284"/>
        <item x="304"/>
        <item x="308"/>
        <item x="309"/>
        <item x="310"/>
        <item x="320"/>
        <item x="322"/>
        <item x="321"/>
        <item x="292"/>
        <item x="285"/>
        <item x="312"/>
        <item x="283"/>
        <item x="316"/>
        <item x="315"/>
        <item x="307"/>
        <item x="311"/>
        <item x="314"/>
        <item x="313"/>
        <item x="295"/>
        <item x="294"/>
        <item x="293"/>
        <item x="297"/>
        <item x="296"/>
        <item x="288"/>
        <item x="287"/>
        <item x="318"/>
        <item x="317"/>
        <item x="319"/>
        <item x="289"/>
        <item x="298"/>
        <item x="299"/>
        <item x="301"/>
        <item x="302"/>
        <item x="303"/>
        <item x="300"/>
        <item x="305"/>
        <item x="290"/>
        <item x="286"/>
        <item x="282"/>
        <item x="291"/>
        <item x="323"/>
        <item x="335"/>
        <item x="336"/>
        <item x="365"/>
        <item x="372"/>
        <item x="371"/>
        <item x="370"/>
        <item x="339"/>
        <item x="325"/>
        <item x="344"/>
        <item x="342"/>
        <item x="340"/>
        <item x="349"/>
        <item x="343"/>
        <item x="347"/>
        <item x="346"/>
        <item x="348"/>
        <item x="345"/>
        <item x="341"/>
        <item x="326"/>
        <item x="337"/>
        <item x="327"/>
        <item x="366"/>
        <item x="328"/>
        <item x="373"/>
        <item x="332"/>
        <item x="374"/>
        <item x="369"/>
        <item x="368"/>
        <item x="331"/>
        <item x="367"/>
        <item x="334"/>
        <item x="333"/>
        <item x="350"/>
        <item x="351"/>
        <item x="352"/>
        <item x="353"/>
        <item x="338"/>
        <item x="330"/>
        <item x="329"/>
        <item x="324"/>
        <item x="354"/>
        <item x="362"/>
        <item x="380"/>
        <item x="376"/>
        <item x="364"/>
        <item x="356"/>
        <item x="357"/>
        <item x="361"/>
        <item x="363"/>
        <item x="360"/>
        <item x="358"/>
        <item x="378"/>
        <item x="377"/>
        <item x="379"/>
        <item x="355"/>
        <item x="381"/>
        <item x="391"/>
        <item x="390"/>
        <item x="398"/>
        <item x="387"/>
        <item x="383"/>
        <item x="403"/>
        <item x="384"/>
        <item x="386"/>
        <item x="385"/>
        <item x="402"/>
        <item x="396"/>
        <item x="389"/>
        <item x="394"/>
        <item x="388"/>
        <item x="400"/>
        <item x="395"/>
        <item x="397"/>
        <item x="399"/>
        <item x="401"/>
        <item x="382"/>
        <item x="102"/>
        <item x="101"/>
        <item x="100"/>
        <item x="82"/>
        <item x="87"/>
        <item x="83"/>
        <item x="92"/>
        <item x="80"/>
        <item x="96"/>
        <item x="104"/>
        <item x="97"/>
        <item x="93"/>
        <item x="94"/>
        <item x="79"/>
        <item x="99"/>
        <item x="98"/>
        <item x="86"/>
        <item x="81"/>
        <item x="103"/>
        <item x="85"/>
        <item x="88"/>
        <item x="84"/>
        <item x="89"/>
        <item x="95"/>
        <item x="90"/>
        <item x="91"/>
        <item x="404"/>
        <item x="406"/>
        <item x="407"/>
        <item x="421"/>
        <item x="408"/>
        <item x="405"/>
        <item x="409"/>
        <item x="418"/>
        <item x="413"/>
        <item x="412"/>
        <item x="419"/>
        <item x="411"/>
        <item x="420"/>
        <item x="415"/>
        <item x="410"/>
        <item x="414"/>
        <item x="416"/>
        <item x="417"/>
        <item x="106"/>
        <item x="107"/>
        <item x="122"/>
        <item x="121"/>
        <item x="108"/>
        <item x="110"/>
        <item x="105"/>
        <item x="119"/>
        <item x="113"/>
        <item x="109"/>
        <item x="120"/>
        <item x="112"/>
        <item x="117"/>
        <item x="114"/>
        <item x="111"/>
        <item x="124"/>
        <item x="126"/>
        <item x="123"/>
        <item x="125"/>
        <item x="115"/>
        <item x="116"/>
        <item x="118"/>
        <item x="678"/>
        <item x="683"/>
        <item x="675"/>
        <item x="676"/>
        <item x="674"/>
        <item x="677"/>
        <item x="673"/>
        <item x="681"/>
        <item x="680"/>
        <item x="672"/>
        <item x="671"/>
        <item x="670"/>
        <item x="679"/>
        <item x="685"/>
        <item x="688"/>
        <item x="686"/>
        <item x="682"/>
        <item x="689"/>
        <item x="687"/>
        <item x="422"/>
        <item x="423"/>
        <item x="427"/>
        <item x="443"/>
        <item x="441"/>
        <item x="445"/>
        <item x="424"/>
        <item x="426"/>
        <item x="432"/>
        <item x="437"/>
        <item x="425"/>
        <item x="431"/>
        <item x="430"/>
        <item x="434"/>
        <item x="428"/>
        <item x="435"/>
        <item x="442"/>
        <item x="436"/>
        <item x="440"/>
        <item x="438"/>
        <item x="444"/>
        <item x="429"/>
        <item x="439"/>
        <item x="215"/>
        <item x="150"/>
        <item x="153"/>
        <item x="144"/>
        <item x="148"/>
        <item x="160"/>
        <item x="149"/>
        <item x="146"/>
        <item x="143"/>
        <item x="152"/>
        <item x="151"/>
        <item x="154"/>
        <item x="156"/>
        <item x="145"/>
        <item x="147"/>
        <item x="142"/>
        <item x="155"/>
        <item x="158"/>
        <item x="157"/>
        <item x="159"/>
        <item x="446"/>
        <item x="486"/>
        <item x="457"/>
        <item x="472"/>
        <item x="471"/>
        <item x="448"/>
        <item x="473"/>
        <item x="463"/>
        <item x="466"/>
        <item x="494"/>
        <item x="462"/>
        <item x="449"/>
        <item x="450"/>
        <item x="461"/>
        <item x="479"/>
        <item x="489"/>
        <item x="467"/>
        <item x="465"/>
        <item x="464"/>
        <item x="451"/>
        <item x="447"/>
        <item x="454"/>
        <item x="488"/>
        <item x="487"/>
        <item x="452"/>
        <item x="480"/>
        <item x="481"/>
        <item x="455"/>
        <item x="475"/>
        <item x="474"/>
        <item x="491"/>
        <item x="490"/>
        <item x="493"/>
        <item x="492"/>
        <item x="470"/>
        <item x="456"/>
        <item x="497"/>
        <item x="496"/>
        <item x="495"/>
        <item x="498"/>
        <item x="478"/>
        <item x="477"/>
        <item x="476"/>
        <item x="458"/>
        <item x="453"/>
        <item x="482"/>
        <item x="484"/>
        <item x="483"/>
        <item x="485"/>
        <item x="460"/>
        <item x="459"/>
        <item x="469"/>
        <item x="468"/>
        <item x="499"/>
        <item x="501"/>
        <item x="511"/>
        <item x="512"/>
        <item x="502"/>
        <item x="513"/>
        <item x="514"/>
        <item x="515"/>
        <item x="516"/>
        <item x="503"/>
        <item x="510"/>
        <item x="500"/>
        <item x="505"/>
        <item x="504"/>
        <item x="517"/>
        <item x="518"/>
        <item x="506"/>
        <item x="507"/>
        <item x="509"/>
        <item x="508"/>
        <item x="634"/>
        <item x="640"/>
        <item x="630"/>
        <item x="635"/>
        <item x="639"/>
        <item x="631"/>
        <item x="641"/>
        <item x="633"/>
        <item x="642"/>
        <item x="643"/>
        <item x="636"/>
        <item x="632"/>
        <item x="637"/>
        <item x="638"/>
        <item x="629"/>
        <item x="165"/>
        <item x="177"/>
        <item x="163"/>
        <item x="164"/>
        <item x="173"/>
        <item x="166"/>
        <item x="162"/>
        <item x="167"/>
        <item x="172"/>
        <item x="171"/>
        <item x="174"/>
        <item x="175"/>
        <item x="168"/>
        <item x="176"/>
        <item x="161"/>
        <item x="519"/>
        <item x="538"/>
        <item x="549"/>
        <item x="520"/>
        <item x="545"/>
        <item x="544"/>
        <item x="546"/>
        <item x="529"/>
        <item x="541"/>
        <item x="521"/>
        <item x="522"/>
        <item x="552"/>
        <item x="535"/>
        <item x="542"/>
        <item x="554"/>
        <item x="547"/>
        <item x="523"/>
        <item x="539"/>
        <item x="540"/>
        <item x="532"/>
        <item x="543"/>
        <item x="526"/>
        <item x="528"/>
        <item x="524"/>
        <item x="527"/>
        <item x="530"/>
        <item x="537"/>
        <item x="531"/>
        <item x="525"/>
        <item x="556"/>
        <item x="550"/>
        <item x="548"/>
        <item x="551"/>
        <item x="534"/>
        <item x="533"/>
        <item x="555"/>
        <item x="553"/>
        <item x="536"/>
        <item x="190"/>
        <item x="197"/>
        <item x="189"/>
        <item x="179"/>
        <item x="181"/>
        <item x="180"/>
        <item x="188"/>
        <item x="193"/>
        <item x="185"/>
        <item x="183"/>
        <item x="186"/>
        <item x="184"/>
        <item x="187"/>
        <item x="182"/>
        <item x="203"/>
        <item x="198"/>
        <item x="202"/>
        <item x="199"/>
        <item x="196"/>
        <item x="201"/>
        <item x="200"/>
        <item x="191"/>
        <item x="192"/>
        <item x="194"/>
        <item x="195"/>
        <item x="663"/>
        <item x="664"/>
        <item x="666"/>
        <item x="665"/>
        <item x="667"/>
        <item x="668"/>
        <item x="656"/>
        <item x="662"/>
        <item x="657"/>
        <item x="660"/>
        <item x="658"/>
        <item x="661"/>
        <item x="659"/>
        <item x="655"/>
        <item x="693"/>
        <item x="644"/>
        <item x="650"/>
        <item x="645"/>
        <item x="651"/>
        <item x="648"/>
        <item x="649"/>
        <item x="647"/>
        <item x="652"/>
        <item x="646"/>
        <item x="653"/>
        <item x="654"/>
        <item x="588"/>
        <item x="557"/>
        <item x="571"/>
        <item x="572"/>
        <item x="560"/>
        <item x="576"/>
        <item x="570"/>
        <item x="562"/>
        <item x="584"/>
        <item x="573"/>
        <item x="575"/>
        <item x="574"/>
        <item x="564"/>
        <item x="559"/>
        <item x="558"/>
        <item x="565"/>
        <item x="561"/>
        <item x="563"/>
        <item x="581"/>
        <item x="582"/>
        <item x="583"/>
        <item x="587"/>
        <item x="590"/>
        <item x="591"/>
        <item x="592"/>
        <item x="594"/>
        <item x="593"/>
        <item x="589"/>
        <item x="568"/>
        <item x="566"/>
        <item x="580"/>
        <item x="579"/>
        <item x="578"/>
        <item x="577"/>
        <item x="567"/>
        <item x="569"/>
        <item x="585"/>
        <item x="586"/>
        <item x="618"/>
        <item x="628"/>
        <item x="619"/>
        <item x="617"/>
        <item x="627"/>
        <item x="626"/>
        <item x="622"/>
        <item x="623"/>
        <item x="620"/>
        <item x="625"/>
        <item x="624"/>
        <item x="621"/>
        <item x="615"/>
        <item x="606"/>
        <item x="607"/>
        <item x="611"/>
        <item x="608"/>
        <item x="613"/>
        <item x="614"/>
        <item x="359"/>
        <item x="393"/>
        <item x="392"/>
        <item x="684"/>
        <item x="170"/>
        <item x="169"/>
        <item x="690"/>
        <item x="692"/>
        <item x="691"/>
        <item x="694"/>
        <item x="695"/>
        <item x="699"/>
        <item x="698"/>
        <item x="697"/>
        <item x="696"/>
        <item x="375"/>
        <item x="669"/>
        <item x="433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"/>
    <field x="4"/>
  </rowFields>
  <rowItems count="73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685"/>
    </i>
    <i r="1">
      <x v="698"/>
    </i>
    <i>
      <x v="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3"/>
    </i>
    <i r="1">
      <x v="48"/>
    </i>
    <i r="1">
      <x v="49"/>
    </i>
    <i r="1">
      <x v="50"/>
    </i>
    <i r="1">
      <x v="51"/>
    </i>
    <i r="1">
      <x v="52"/>
    </i>
    <i>
      <x v="4"/>
    </i>
    <i r="1">
      <x v="53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>
      <x v="5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686"/>
    </i>
    <i r="1">
      <x v="687"/>
    </i>
    <i>
      <x v="6"/>
    </i>
    <i r="1">
      <x v="70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413"/>
    </i>
    <i>
      <x v="7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>
      <x v="8"/>
    </i>
    <i r="1">
      <x v="71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674"/>
    </i>
    <i>
      <x v="9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>
      <x v="10"/>
    </i>
    <i r="1">
      <x v="182"/>
    </i>
    <i r="1">
      <x v="183"/>
    </i>
    <i r="1">
      <x v="184"/>
    </i>
    <i r="1">
      <x v="185"/>
    </i>
    <i r="1">
      <x v="675"/>
    </i>
    <i r="1">
      <x v="676"/>
    </i>
    <i r="1">
      <x v="677"/>
    </i>
    <i r="1">
      <x v="678"/>
    </i>
    <i r="1">
      <x v="679"/>
    </i>
    <i r="1">
      <x v="680"/>
    </i>
    <i r="1">
      <x v="681"/>
    </i>
    <i>
      <x v="11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>
      <x v="12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699"/>
    </i>
    <i>
      <x v="13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>
      <x v="14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682"/>
    </i>
    <i r="1">
      <x v="697"/>
    </i>
    <i>
      <x v="15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683"/>
    </i>
    <i r="1">
      <x v="684"/>
    </i>
    <i>
      <x v="16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>
      <x v="17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>
      <x v="18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>
      <x v="19"/>
    </i>
    <i r="1">
      <x v="599"/>
    </i>
    <i r="1">
      <x v="600"/>
    </i>
    <i r="1">
      <x v="601"/>
    </i>
    <i r="1">
      <x v="602"/>
    </i>
    <i r="1">
      <x v="603"/>
    </i>
    <i r="1">
      <x v="604"/>
    </i>
    <i>
      <x v="20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>
      <x v="21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>
      <x v="22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>
      <x v="23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>
      <x v="24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>
      <x v="25"/>
    </i>
    <i r="1">
      <x v="69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5"/>
    </i>
    <i r="1">
      <x v="596"/>
    </i>
    <i r="1">
      <x v="597"/>
    </i>
    <i r="1">
      <x v="598"/>
    </i>
    <i>
      <x v="26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>
      <x v="27"/>
    </i>
    <i r="1">
      <x v="613"/>
    </i>
    <i r="1">
      <x v="691"/>
    </i>
    <i r="1">
      <x v="692"/>
    </i>
    <i r="1">
      <x v="693"/>
    </i>
    <i r="1">
      <x v="694"/>
    </i>
    <i r="1">
      <x v="695"/>
    </i>
    <i r="1">
      <x v="696"/>
    </i>
    <i>
      <x v="28"/>
    </i>
    <i r="1">
      <x v="688"/>
    </i>
    <i r="1">
      <x v="689"/>
    </i>
    <i r="1">
      <x v="690"/>
    </i>
    <i>
      <x v="29"/>
    </i>
    <i r="1">
      <x v="614"/>
    </i>
    <i r="1">
      <x v="615"/>
    </i>
    <i r="1">
      <x v="616"/>
    </i>
    <i r="1">
      <x v="617"/>
    </i>
    <i r="1">
      <x v="618"/>
    </i>
    <i r="1">
      <x v="619"/>
    </i>
    <i r="1">
      <x v="620"/>
    </i>
    <i r="1">
      <x v="621"/>
    </i>
    <i r="1">
      <x v="622"/>
    </i>
    <i r="1">
      <x v="623"/>
    </i>
    <i r="1">
      <x v="624"/>
    </i>
    <i>
      <x v="30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647"/>
    </i>
    <i r="1">
      <x v="648"/>
    </i>
    <i r="1">
      <x v="649"/>
    </i>
    <i r="1">
      <x v="650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t="grand">
      <x/>
    </i>
  </rowItems>
  <colItems count="1">
    <i/>
  </colItems>
  <dataFields count="1">
    <dataField name="Suma de Total Registros de ejemplar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35"/>
  <sheetViews>
    <sheetView workbookViewId="0">
      <selection activeCell="C9" sqref="C9"/>
    </sheetView>
  </sheetViews>
  <sheetFormatPr baseColWidth="10" defaultRowHeight="15" x14ac:dyDescent="0.25"/>
  <cols>
    <col min="1" max="1" width="56.7109375" customWidth="1"/>
    <col min="2" max="2" width="33.7109375" bestFit="1" customWidth="1"/>
    <col min="3" max="3" width="31.85546875" bestFit="1" customWidth="1"/>
  </cols>
  <sheetData>
    <row r="3" spans="1:2" x14ac:dyDescent="0.25">
      <c r="A3" s="22" t="s">
        <v>1460</v>
      </c>
      <c r="B3" t="s">
        <v>1462</v>
      </c>
    </row>
    <row r="4" spans="1:2" x14ac:dyDescent="0.25">
      <c r="A4" s="23" t="s">
        <v>31</v>
      </c>
      <c r="B4" s="25">
        <v>45004</v>
      </c>
    </row>
    <row r="5" spans="1:2" x14ac:dyDescent="0.25">
      <c r="A5" s="24" t="s">
        <v>34</v>
      </c>
      <c r="B5" s="25">
        <v>6</v>
      </c>
    </row>
    <row r="6" spans="1:2" x14ac:dyDescent="0.25">
      <c r="A6" s="24" t="s">
        <v>47</v>
      </c>
      <c r="B6" s="25">
        <v>131</v>
      </c>
    </row>
    <row r="7" spans="1:2" x14ac:dyDescent="0.25">
      <c r="A7" s="24" t="s">
        <v>60</v>
      </c>
      <c r="B7" s="25">
        <v>124</v>
      </c>
    </row>
    <row r="8" spans="1:2" x14ac:dyDescent="0.25">
      <c r="A8" s="24" t="s">
        <v>43</v>
      </c>
      <c r="B8" s="25">
        <v>20014</v>
      </c>
    </row>
    <row r="9" spans="1:2" x14ac:dyDescent="0.25">
      <c r="A9" s="24" t="s">
        <v>62</v>
      </c>
      <c r="B9" s="25">
        <v>309</v>
      </c>
    </row>
    <row r="10" spans="1:2" x14ac:dyDescent="0.25">
      <c r="A10" s="24" t="s">
        <v>64</v>
      </c>
      <c r="B10" s="25">
        <v>151</v>
      </c>
    </row>
    <row r="11" spans="1:2" x14ac:dyDescent="0.25">
      <c r="A11" s="24" t="s">
        <v>70</v>
      </c>
      <c r="B11" s="25">
        <v>539</v>
      </c>
    </row>
    <row r="12" spans="1:2" x14ac:dyDescent="0.25">
      <c r="A12" s="24" t="s">
        <v>68</v>
      </c>
      <c r="B12" s="25">
        <v>256</v>
      </c>
    </row>
    <row r="13" spans="1:2" x14ac:dyDescent="0.25">
      <c r="A13" s="24" t="s">
        <v>72</v>
      </c>
      <c r="B13" s="25">
        <v>749</v>
      </c>
    </row>
    <row r="14" spans="1:2" x14ac:dyDescent="0.25">
      <c r="A14" s="24" t="s">
        <v>54</v>
      </c>
      <c r="B14" s="25">
        <v>14248</v>
      </c>
    </row>
    <row r="15" spans="1:2" x14ac:dyDescent="0.25">
      <c r="A15" s="24" t="s">
        <v>51</v>
      </c>
      <c r="B15" s="25">
        <v>1234</v>
      </c>
    </row>
    <row r="16" spans="1:2" x14ac:dyDescent="0.25">
      <c r="A16" s="24" t="s">
        <v>66</v>
      </c>
      <c r="B16" s="25">
        <v>2128</v>
      </c>
    </row>
    <row r="17" spans="1:2" x14ac:dyDescent="0.25">
      <c r="A17" s="24" t="s">
        <v>56</v>
      </c>
      <c r="B17" s="25">
        <v>831</v>
      </c>
    </row>
    <row r="18" spans="1:2" x14ac:dyDescent="0.25">
      <c r="A18" s="24" t="s">
        <v>37</v>
      </c>
      <c r="B18" s="25">
        <v>1125</v>
      </c>
    </row>
    <row r="19" spans="1:2" x14ac:dyDescent="0.25">
      <c r="A19" s="24" t="s">
        <v>1469</v>
      </c>
      <c r="B19" s="25">
        <v>706</v>
      </c>
    </row>
    <row r="20" spans="1:2" x14ac:dyDescent="0.25">
      <c r="A20" s="24" t="s">
        <v>49</v>
      </c>
      <c r="B20" s="25">
        <v>52</v>
      </c>
    </row>
    <row r="21" spans="1:2" x14ac:dyDescent="0.25">
      <c r="A21" s="24" t="s">
        <v>74</v>
      </c>
      <c r="B21" s="25">
        <v>701</v>
      </c>
    </row>
    <row r="22" spans="1:2" x14ac:dyDescent="0.25">
      <c r="A22" s="24" t="s">
        <v>58</v>
      </c>
      <c r="B22" s="25">
        <v>1700</v>
      </c>
    </row>
    <row r="23" spans="1:2" x14ac:dyDescent="0.25">
      <c r="A23" s="23" t="s">
        <v>1377</v>
      </c>
      <c r="B23" s="25">
        <v>167636</v>
      </c>
    </row>
    <row r="24" spans="1:2" x14ac:dyDescent="0.25">
      <c r="A24" s="24" t="s">
        <v>1397</v>
      </c>
      <c r="B24" s="25">
        <v>631</v>
      </c>
    </row>
    <row r="25" spans="1:2" x14ac:dyDescent="0.25">
      <c r="A25" s="24" t="s">
        <v>1407</v>
      </c>
      <c r="B25" s="25">
        <v>180</v>
      </c>
    </row>
    <row r="26" spans="1:2" x14ac:dyDescent="0.25">
      <c r="A26" s="24" t="s">
        <v>1391</v>
      </c>
      <c r="B26" s="25">
        <v>24735</v>
      </c>
    </row>
    <row r="27" spans="1:2" x14ac:dyDescent="0.25">
      <c r="A27" s="24" t="s">
        <v>1393</v>
      </c>
      <c r="B27" s="25">
        <v>62604</v>
      </c>
    </row>
    <row r="28" spans="1:2" x14ac:dyDescent="0.25">
      <c r="A28" s="24" t="s">
        <v>1389</v>
      </c>
      <c r="B28" s="25">
        <v>12290</v>
      </c>
    </row>
    <row r="29" spans="1:2" x14ac:dyDescent="0.25">
      <c r="A29" s="24" t="s">
        <v>1395</v>
      </c>
      <c r="B29" s="25">
        <v>30237</v>
      </c>
    </row>
    <row r="30" spans="1:2" x14ac:dyDescent="0.25">
      <c r="A30" s="24" t="s">
        <v>1387</v>
      </c>
      <c r="B30" s="25">
        <v>685</v>
      </c>
    </row>
    <row r="31" spans="1:2" x14ac:dyDescent="0.25">
      <c r="A31" s="24" t="s">
        <v>1403</v>
      </c>
      <c r="B31" s="25">
        <v>4748</v>
      </c>
    </row>
    <row r="32" spans="1:2" x14ac:dyDescent="0.25">
      <c r="A32" s="24" t="s">
        <v>1401</v>
      </c>
      <c r="B32" s="25">
        <v>1</v>
      </c>
    </row>
    <row r="33" spans="1:2" x14ac:dyDescent="0.25">
      <c r="A33" s="24" t="s">
        <v>1385</v>
      </c>
      <c r="B33" s="25">
        <v>1707</v>
      </c>
    </row>
    <row r="34" spans="1:2" x14ac:dyDescent="0.25">
      <c r="A34" s="24" t="s">
        <v>1383</v>
      </c>
      <c r="B34" s="25">
        <v>831</v>
      </c>
    </row>
    <row r="35" spans="1:2" x14ac:dyDescent="0.25">
      <c r="A35" s="24" t="s">
        <v>1381</v>
      </c>
      <c r="B35" s="25">
        <v>1998</v>
      </c>
    </row>
    <row r="36" spans="1:2" x14ac:dyDescent="0.25">
      <c r="A36" s="24" t="s">
        <v>1399</v>
      </c>
      <c r="B36" s="25">
        <v>934</v>
      </c>
    </row>
    <row r="37" spans="1:2" x14ac:dyDescent="0.25">
      <c r="A37" s="24" t="s">
        <v>1411</v>
      </c>
      <c r="B37" s="25">
        <v>22</v>
      </c>
    </row>
    <row r="38" spans="1:2" x14ac:dyDescent="0.25">
      <c r="A38" s="24" t="s">
        <v>1526</v>
      </c>
      <c r="B38" s="25">
        <v>1573</v>
      </c>
    </row>
    <row r="39" spans="1:2" x14ac:dyDescent="0.25">
      <c r="A39" s="24" t="s">
        <v>1413</v>
      </c>
      <c r="B39" s="25">
        <v>10649</v>
      </c>
    </row>
    <row r="40" spans="1:2" x14ac:dyDescent="0.25">
      <c r="A40" s="24" t="s">
        <v>1405</v>
      </c>
      <c r="B40" s="25">
        <v>3089</v>
      </c>
    </row>
    <row r="41" spans="1:2" x14ac:dyDescent="0.25">
      <c r="A41" s="24" t="s">
        <v>1417</v>
      </c>
      <c r="B41" s="25">
        <v>6955</v>
      </c>
    </row>
    <row r="42" spans="1:2" x14ac:dyDescent="0.25">
      <c r="A42" s="24" t="s">
        <v>1415</v>
      </c>
      <c r="B42" s="25">
        <v>11</v>
      </c>
    </row>
    <row r="43" spans="1:2" x14ac:dyDescent="0.25">
      <c r="A43" s="24" t="s">
        <v>1409</v>
      </c>
      <c r="B43" s="25">
        <v>3740</v>
      </c>
    </row>
    <row r="44" spans="1:2" x14ac:dyDescent="0.25">
      <c r="A44" s="24" t="s">
        <v>1378</v>
      </c>
      <c r="B44" s="25">
        <v>16</v>
      </c>
    </row>
    <row r="45" spans="1:2" x14ac:dyDescent="0.25">
      <c r="A45" s="23" t="s">
        <v>75</v>
      </c>
      <c r="B45" s="25">
        <v>57904</v>
      </c>
    </row>
    <row r="46" spans="1:2" x14ac:dyDescent="0.25">
      <c r="A46" s="24" t="s">
        <v>102</v>
      </c>
      <c r="B46" s="25">
        <v>8</v>
      </c>
    </row>
    <row r="47" spans="1:2" x14ac:dyDescent="0.25">
      <c r="A47" s="24" t="s">
        <v>108</v>
      </c>
      <c r="B47" s="25">
        <v>1</v>
      </c>
    </row>
    <row r="48" spans="1:2" x14ac:dyDescent="0.25">
      <c r="A48" s="24" t="s">
        <v>110</v>
      </c>
      <c r="B48" s="25">
        <v>3</v>
      </c>
    </row>
    <row r="49" spans="1:2" x14ac:dyDescent="0.25">
      <c r="A49" s="24" t="s">
        <v>112</v>
      </c>
      <c r="B49" s="25">
        <v>74</v>
      </c>
    </row>
    <row r="50" spans="1:2" x14ac:dyDescent="0.25">
      <c r="A50" s="24" t="s">
        <v>114</v>
      </c>
      <c r="B50" s="25">
        <v>363</v>
      </c>
    </row>
    <row r="51" spans="1:2" x14ac:dyDescent="0.25">
      <c r="A51" s="24" t="s">
        <v>116</v>
      </c>
      <c r="B51" s="25">
        <v>347</v>
      </c>
    </row>
    <row r="52" spans="1:2" x14ac:dyDescent="0.25">
      <c r="A52" s="24" t="s">
        <v>118</v>
      </c>
      <c r="B52" s="25">
        <v>471</v>
      </c>
    </row>
    <row r="53" spans="1:2" x14ac:dyDescent="0.25">
      <c r="A53" s="24" t="s">
        <v>120</v>
      </c>
      <c r="B53" s="25">
        <v>388</v>
      </c>
    </row>
    <row r="54" spans="1:2" x14ac:dyDescent="0.25">
      <c r="A54" s="24" t="s">
        <v>124</v>
      </c>
      <c r="B54" s="25">
        <v>717</v>
      </c>
    </row>
    <row r="55" spans="1:2" x14ac:dyDescent="0.25">
      <c r="A55" s="24" t="s">
        <v>126</v>
      </c>
      <c r="B55" s="25">
        <v>599</v>
      </c>
    </row>
    <row r="56" spans="1:2" x14ac:dyDescent="0.25">
      <c r="A56" s="24" t="s">
        <v>122</v>
      </c>
      <c r="B56" s="25">
        <v>1</v>
      </c>
    </row>
    <row r="57" spans="1:2" x14ac:dyDescent="0.25">
      <c r="A57" s="24" t="s">
        <v>134</v>
      </c>
      <c r="B57" s="25">
        <v>10</v>
      </c>
    </row>
    <row r="58" spans="1:2" x14ac:dyDescent="0.25">
      <c r="A58" s="24" t="s">
        <v>82</v>
      </c>
      <c r="B58" s="25">
        <v>1152</v>
      </c>
    </row>
    <row r="59" spans="1:2" x14ac:dyDescent="0.25">
      <c r="A59" s="24" t="s">
        <v>106</v>
      </c>
      <c r="B59" s="25">
        <v>326</v>
      </c>
    </row>
    <row r="60" spans="1:2" x14ac:dyDescent="0.25">
      <c r="A60" s="24" t="s">
        <v>84</v>
      </c>
      <c r="B60" s="25">
        <v>26368</v>
      </c>
    </row>
    <row r="61" spans="1:2" x14ac:dyDescent="0.25">
      <c r="A61" s="24" t="s">
        <v>128</v>
      </c>
      <c r="B61" s="25">
        <v>244</v>
      </c>
    </row>
    <row r="62" spans="1:2" x14ac:dyDescent="0.25">
      <c r="A62" s="24" t="s">
        <v>88</v>
      </c>
      <c r="B62" s="25">
        <v>4055</v>
      </c>
    </row>
    <row r="63" spans="1:2" x14ac:dyDescent="0.25">
      <c r="A63" s="24" t="s">
        <v>80</v>
      </c>
      <c r="B63" s="25">
        <v>2010</v>
      </c>
    </row>
    <row r="64" spans="1:2" x14ac:dyDescent="0.25">
      <c r="A64" s="24" t="s">
        <v>130</v>
      </c>
      <c r="B64" s="25">
        <v>461</v>
      </c>
    </row>
    <row r="65" spans="1:2" x14ac:dyDescent="0.25">
      <c r="A65" s="24" t="s">
        <v>86</v>
      </c>
      <c r="B65" s="25">
        <v>323</v>
      </c>
    </row>
    <row r="66" spans="1:2" x14ac:dyDescent="0.25">
      <c r="A66" s="24" t="s">
        <v>90</v>
      </c>
      <c r="B66" s="25">
        <v>192</v>
      </c>
    </row>
    <row r="67" spans="1:2" x14ac:dyDescent="0.25">
      <c r="A67" s="24" t="s">
        <v>136</v>
      </c>
      <c r="B67" s="25">
        <v>178</v>
      </c>
    </row>
    <row r="68" spans="1:2" x14ac:dyDescent="0.25">
      <c r="A68" s="24" t="s">
        <v>94</v>
      </c>
      <c r="B68" s="25">
        <v>1332</v>
      </c>
    </row>
    <row r="69" spans="1:2" x14ac:dyDescent="0.25">
      <c r="A69" s="24" t="s">
        <v>132</v>
      </c>
      <c r="B69" s="25">
        <v>128</v>
      </c>
    </row>
    <row r="70" spans="1:2" x14ac:dyDescent="0.25">
      <c r="A70" s="24" t="s">
        <v>98</v>
      </c>
      <c r="B70" s="25">
        <v>662</v>
      </c>
    </row>
    <row r="71" spans="1:2" x14ac:dyDescent="0.25">
      <c r="A71" s="24" t="s">
        <v>100</v>
      </c>
      <c r="B71" s="25">
        <v>375</v>
      </c>
    </row>
    <row r="72" spans="1:2" x14ac:dyDescent="0.25">
      <c r="A72" s="24" t="s">
        <v>92</v>
      </c>
      <c r="B72" s="25">
        <v>1</v>
      </c>
    </row>
    <row r="73" spans="1:2" x14ac:dyDescent="0.25">
      <c r="A73" s="24" t="s">
        <v>96</v>
      </c>
      <c r="B73" s="25">
        <v>11773</v>
      </c>
    </row>
    <row r="74" spans="1:2" x14ac:dyDescent="0.25">
      <c r="A74" s="24" t="s">
        <v>104</v>
      </c>
      <c r="B74" s="25">
        <v>5339</v>
      </c>
    </row>
    <row r="75" spans="1:2" x14ac:dyDescent="0.25">
      <c r="A75" s="24" t="s">
        <v>78</v>
      </c>
      <c r="B75" s="25">
        <v>3</v>
      </c>
    </row>
    <row r="76" spans="1:2" x14ac:dyDescent="0.25">
      <c r="A76" s="23" t="s">
        <v>137</v>
      </c>
      <c r="B76" s="25">
        <v>12622</v>
      </c>
    </row>
    <row r="77" spans="1:2" x14ac:dyDescent="0.25">
      <c r="A77" s="24" t="s">
        <v>147</v>
      </c>
      <c r="B77" s="25">
        <v>253</v>
      </c>
    </row>
    <row r="78" spans="1:2" x14ac:dyDescent="0.25">
      <c r="A78" s="24" t="s">
        <v>149</v>
      </c>
      <c r="B78" s="25">
        <v>98</v>
      </c>
    </row>
    <row r="79" spans="1:2" x14ac:dyDescent="0.25">
      <c r="A79" s="24" t="s">
        <v>140</v>
      </c>
      <c r="B79" s="25">
        <v>4420</v>
      </c>
    </row>
    <row r="80" spans="1:2" x14ac:dyDescent="0.25">
      <c r="A80" s="24" t="s">
        <v>143</v>
      </c>
      <c r="B80" s="25">
        <v>6792</v>
      </c>
    </row>
    <row r="81" spans="1:2" x14ac:dyDescent="0.25">
      <c r="A81" s="24" t="s">
        <v>145</v>
      </c>
      <c r="B81" s="25">
        <v>1059</v>
      </c>
    </row>
    <row r="82" spans="1:2" x14ac:dyDescent="0.25">
      <c r="A82" s="23" t="s">
        <v>150</v>
      </c>
      <c r="B82" s="25">
        <v>190599</v>
      </c>
    </row>
    <row r="83" spans="1:2" x14ac:dyDescent="0.25">
      <c r="A83" s="24" t="s">
        <v>153</v>
      </c>
      <c r="B83" s="25">
        <v>3</v>
      </c>
    </row>
    <row r="84" spans="1:2" x14ac:dyDescent="0.25">
      <c r="A84" s="24" t="s">
        <v>171</v>
      </c>
      <c r="B84" s="25">
        <v>2244</v>
      </c>
    </row>
    <row r="85" spans="1:2" x14ac:dyDescent="0.25">
      <c r="A85" s="24" t="s">
        <v>1511</v>
      </c>
      <c r="B85" s="25">
        <v>1</v>
      </c>
    </row>
    <row r="86" spans="1:2" x14ac:dyDescent="0.25">
      <c r="A86" s="24" t="s">
        <v>1516</v>
      </c>
      <c r="B86" s="25">
        <v>77</v>
      </c>
    </row>
    <row r="87" spans="1:2" x14ac:dyDescent="0.25">
      <c r="A87" s="24" t="s">
        <v>1512</v>
      </c>
      <c r="B87" s="25">
        <v>138</v>
      </c>
    </row>
    <row r="88" spans="1:2" x14ac:dyDescent="0.25">
      <c r="A88" s="24" t="s">
        <v>1513</v>
      </c>
      <c r="B88" s="25">
        <v>4089</v>
      </c>
    </row>
    <row r="89" spans="1:2" x14ac:dyDescent="0.25">
      <c r="A89" s="24" t="s">
        <v>1515</v>
      </c>
      <c r="B89" s="25">
        <v>3800</v>
      </c>
    </row>
    <row r="90" spans="1:2" x14ac:dyDescent="0.25">
      <c r="A90" s="24" t="s">
        <v>1514</v>
      </c>
      <c r="B90" s="25">
        <v>2269</v>
      </c>
    </row>
    <row r="91" spans="1:2" x14ac:dyDescent="0.25">
      <c r="A91" s="24" t="s">
        <v>1517</v>
      </c>
      <c r="B91" s="25">
        <v>1680</v>
      </c>
    </row>
    <row r="92" spans="1:2" x14ac:dyDescent="0.25">
      <c r="A92" s="24" t="s">
        <v>1474</v>
      </c>
      <c r="B92" s="25">
        <v>3895</v>
      </c>
    </row>
    <row r="93" spans="1:2" x14ac:dyDescent="0.25">
      <c r="A93" s="24" t="s">
        <v>1471</v>
      </c>
      <c r="B93" s="25">
        <v>107070</v>
      </c>
    </row>
    <row r="94" spans="1:2" x14ac:dyDescent="0.25">
      <c r="A94" s="24" t="s">
        <v>173</v>
      </c>
      <c r="B94" s="25">
        <v>982</v>
      </c>
    </row>
    <row r="95" spans="1:2" x14ac:dyDescent="0.25">
      <c r="A95" s="24" t="s">
        <v>1477</v>
      </c>
      <c r="B95" s="25">
        <v>16144</v>
      </c>
    </row>
    <row r="96" spans="1:2" x14ac:dyDescent="0.25">
      <c r="A96" s="24" t="s">
        <v>181</v>
      </c>
      <c r="B96" s="25">
        <v>11</v>
      </c>
    </row>
    <row r="97" spans="1:2" x14ac:dyDescent="0.25">
      <c r="A97" s="24" t="s">
        <v>179</v>
      </c>
      <c r="B97" s="25">
        <v>1083</v>
      </c>
    </row>
    <row r="98" spans="1:2" x14ac:dyDescent="0.25">
      <c r="A98" s="24" t="s">
        <v>1473</v>
      </c>
      <c r="B98" s="25">
        <v>2436</v>
      </c>
    </row>
    <row r="99" spans="1:2" x14ac:dyDescent="0.25">
      <c r="A99" s="24" t="s">
        <v>164</v>
      </c>
      <c r="B99" s="25">
        <v>55</v>
      </c>
    </row>
    <row r="100" spans="1:2" x14ac:dyDescent="0.25">
      <c r="A100" s="24" t="s">
        <v>160</v>
      </c>
      <c r="B100" s="25">
        <v>164</v>
      </c>
    </row>
    <row r="101" spans="1:2" x14ac:dyDescent="0.25">
      <c r="A101" s="24" t="s">
        <v>157</v>
      </c>
      <c r="B101" s="25">
        <v>96</v>
      </c>
    </row>
    <row r="102" spans="1:2" x14ac:dyDescent="0.25">
      <c r="A102" s="24" t="s">
        <v>168</v>
      </c>
      <c r="B102" s="25">
        <v>13560</v>
      </c>
    </row>
    <row r="103" spans="1:2" x14ac:dyDescent="0.25">
      <c r="A103" s="24" t="s">
        <v>175</v>
      </c>
      <c r="B103" s="25">
        <v>2198</v>
      </c>
    </row>
    <row r="104" spans="1:2" x14ac:dyDescent="0.25">
      <c r="A104" s="24" t="s">
        <v>1472</v>
      </c>
      <c r="B104" s="25">
        <v>74</v>
      </c>
    </row>
    <row r="105" spans="1:2" x14ac:dyDescent="0.25">
      <c r="A105" s="24" t="s">
        <v>1470</v>
      </c>
      <c r="B105" s="25">
        <v>1281</v>
      </c>
    </row>
    <row r="106" spans="1:2" x14ac:dyDescent="0.25">
      <c r="A106" s="24" t="s">
        <v>166</v>
      </c>
      <c r="B106" s="25">
        <v>22447</v>
      </c>
    </row>
    <row r="107" spans="1:2" x14ac:dyDescent="0.25">
      <c r="A107" s="24" t="s">
        <v>1475</v>
      </c>
      <c r="B107" s="25">
        <v>4384</v>
      </c>
    </row>
    <row r="108" spans="1:2" x14ac:dyDescent="0.25">
      <c r="A108" s="24" t="s">
        <v>1476</v>
      </c>
      <c r="B108" s="25">
        <v>418</v>
      </c>
    </row>
    <row r="109" spans="1:2" x14ac:dyDescent="0.25">
      <c r="A109" s="23" t="s">
        <v>351</v>
      </c>
      <c r="B109" s="25">
        <v>200530</v>
      </c>
    </row>
    <row r="110" spans="1:2" x14ac:dyDescent="0.25">
      <c r="A110" s="24" t="s">
        <v>362</v>
      </c>
      <c r="B110" s="25">
        <v>24125</v>
      </c>
    </row>
    <row r="111" spans="1:2" x14ac:dyDescent="0.25">
      <c r="A111" s="24" t="s">
        <v>384</v>
      </c>
      <c r="B111" s="25">
        <v>1662</v>
      </c>
    </row>
    <row r="112" spans="1:2" x14ac:dyDescent="0.25">
      <c r="A112" s="24" t="s">
        <v>358</v>
      </c>
      <c r="B112" s="25">
        <v>41878</v>
      </c>
    </row>
    <row r="113" spans="1:2" x14ac:dyDescent="0.25">
      <c r="A113" s="24" t="s">
        <v>360</v>
      </c>
      <c r="B113" s="25">
        <v>35289</v>
      </c>
    </row>
    <row r="114" spans="1:2" x14ac:dyDescent="0.25">
      <c r="A114" s="24" t="s">
        <v>376</v>
      </c>
      <c r="B114" s="25">
        <v>318</v>
      </c>
    </row>
    <row r="115" spans="1:2" x14ac:dyDescent="0.25">
      <c r="A115" s="24" t="s">
        <v>364</v>
      </c>
      <c r="B115" s="25">
        <v>2497</v>
      </c>
    </row>
    <row r="116" spans="1:2" x14ac:dyDescent="0.25">
      <c r="A116" s="24" t="s">
        <v>356</v>
      </c>
      <c r="B116" s="25">
        <v>15996</v>
      </c>
    </row>
    <row r="117" spans="1:2" x14ac:dyDescent="0.25">
      <c r="A117" s="24" t="s">
        <v>366</v>
      </c>
      <c r="B117" s="25">
        <v>3719</v>
      </c>
    </row>
    <row r="118" spans="1:2" x14ac:dyDescent="0.25">
      <c r="A118" s="24" t="s">
        <v>374</v>
      </c>
      <c r="B118" s="25">
        <v>56357</v>
      </c>
    </row>
    <row r="119" spans="1:2" x14ac:dyDescent="0.25">
      <c r="A119" s="24" t="s">
        <v>372</v>
      </c>
      <c r="B119" s="25">
        <v>2313</v>
      </c>
    </row>
    <row r="120" spans="1:2" x14ac:dyDescent="0.25">
      <c r="A120" s="24" t="s">
        <v>378</v>
      </c>
      <c r="B120" s="25">
        <v>3142</v>
      </c>
    </row>
    <row r="121" spans="1:2" x14ac:dyDescent="0.25">
      <c r="A121" s="24" t="s">
        <v>380</v>
      </c>
      <c r="B121" s="25">
        <v>3988</v>
      </c>
    </row>
    <row r="122" spans="1:2" x14ac:dyDescent="0.25">
      <c r="A122" s="24" t="s">
        <v>368</v>
      </c>
      <c r="B122" s="25">
        <v>881</v>
      </c>
    </row>
    <row r="123" spans="1:2" x14ac:dyDescent="0.25">
      <c r="A123" s="24" t="s">
        <v>382</v>
      </c>
      <c r="B123" s="25">
        <v>428</v>
      </c>
    </row>
    <row r="124" spans="1:2" x14ac:dyDescent="0.25">
      <c r="A124" s="24" t="s">
        <v>354</v>
      </c>
      <c r="B124" s="25">
        <v>14</v>
      </c>
    </row>
    <row r="125" spans="1:2" x14ac:dyDescent="0.25">
      <c r="A125" s="24" t="s">
        <v>370</v>
      </c>
      <c r="B125" s="25">
        <v>3914</v>
      </c>
    </row>
    <row r="126" spans="1:2" x14ac:dyDescent="0.25">
      <c r="A126" s="24" t="s">
        <v>1483</v>
      </c>
      <c r="B126" s="25">
        <v>4009</v>
      </c>
    </row>
    <row r="127" spans="1:2" x14ac:dyDescent="0.25">
      <c r="A127" s="23" t="s">
        <v>438</v>
      </c>
      <c r="B127" s="25">
        <v>376684</v>
      </c>
    </row>
    <row r="128" spans="1:2" x14ac:dyDescent="0.25">
      <c r="A128" s="24" t="s">
        <v>538</v>
      </c>
      <c r="B128" s="25">
        <v>36</v>
      </c>
    </row>
    <row r="129" spans="1:2" x14ac:dyDescent="0.25">
      <c r="A129" s="24" t="s">
        <v>441</v>
      </c>
      <c r="B129" s="25">
        <v>11</v>
      </c>
    </row>
    <row r="130" spans="1:2" x14ac:dyDescent="0.25">
      <c r="A130" s="24" t="s">
        <v>530</v>
      </c>
      <c r="B130" s="25">
        <v>1</v>
      </c>
    </row>
    <row r="131" spans="1:2" x14ac:dyDescent="0.25">
      <c r="A131" s="24" t="s">
        <v>467</v>
      </c>
      <c r="B131" s="25">
        <v>1579</v>
      </c>
    </row>
    <row r="132" spans="1:2" x14ac:dyDescent="0.25">
      <c r="A132" s="24" t="s">
        <v>449</v>
      </c>
      <c r="B132" s="25">
        <v>27871</v>
      </c>
    </row>
    <row r="133" spans="1:2" x14ac:dyDescent="0.25">
      <c r="A133" s="24" t="s">
        <v>445</v>
      </c>
      <c r="B133" s="25">
        <v>616</v>
      </c>
    </row>
    <row r="134" spans="1:2" x14ac:dyDescent="0.25">
      <c r="A134" s="24" t="s">
        <v>1518</v>
      </c>
      <c r="B134" s="25">
        <v>9</v>
      </c>
    </row>
    <row r="135" spans="1:2" x14ac:dyDescent="0.25">
      <c r="A135" s="24" t="s">
        <v>1523</v>
      </c>
      <c r="B135" s="25">
        <v>13</v>
      </c>
    </row>
    <row r="136" spans="1:2" x14ac:dyDescent="0.25">
      <c r="A136" s="24" t="s">
        <v>1519</v>
      </c>
      <c r="B136" s="25">
        <v>91</v>
      </c>
    </row>
    <row r="137" spans="1:2" x14ac:dyDescent="0.25">
      <c r="A137" s="24" t="s">
        <v>1520</v>
      </c>
      <c r="B137" s="25">
        <v>4914</v>
      </c>
    </row>
    <row r="138" spans="1:2" x14ac:dyDescent="0.25">
      <c r="A138" s="24" t="s">
        <v>1522</v>
      </c>
      <c r="B138" s="25">
        <v>6300</v>
      </c>
    </row>
    <row r="139" spans="1:2" x14ac:dyDescent="0.25">
      <c r="A139" s="24" t="s">
        <v>1521</v>
      </c>
      <c r="B139" s="25">
        <v>1546</v>
      </c>
    </row>
    <row r="140" spans="1:2" x14ac:dyDescent="0.25">
      <c r="A140" s="24" t="s">
        <v>1524</v>
      </c>
      <c r="B140" s="25">
        <v>2059</v>
      </c>
    </row>
    <row r="141" spans="1:2" x14ac:dyDescent="0.25">
      <c r="A141" s="24" t="s">
        <v>447</v>
      </c>
      <c r="B141" s="25">
        <v>91586</v>
      </c>
    </row>
    <row r="142" spans="1:2" x14ac:dyDescent="0.25">
      <c r="A142" s="24" t="s">
        <v>508</v>
      </c>
      <c r="B142" s="25">
        <v>17755</v>
      </c>
    </row>
    <row r="143" spans="1:2" x14ac:dyDescent="0.25">
      <c r="A143" s="24" t="s">
        <v>506</v>
      </c>
      <c r="B143" s="25">
        <v>12</v>
      </c>
    </row>
    <row r="144" spans="1:2" x14ac:dyDescent="0.25">
      <c r="A144" s="24" t="s">
        <v>498</v>
      </c>
      <c r="B144" s="25">
        <v>17281</v>
      </c>
    </row>
    <row r="145" spans="1:2" x14ac:dyDescent="0.25">
      <c r="A145" s="24" t="s">
        <v>496</v>
      </c>
      <c r="B145" s="25">
        <v>17</v>
      </c>
    </row>
    <row r="146" spans="1:2" x14ac:dyDescent="0.25">
      <c r="A146" s="24" t="s">
        <v>494</v>
      </c>
      <c r="B146" s="25">
        <v>9502</v>
      </c>
    </row>
    <row r="147" spans="1:2" x14ac:dyDescent="0.25">
      <c r="A147" s="24" t="s">
        <v>492</v>
      </c>
      <c r="B147" s="25">
        <v>57</v>
      </c>
    </row>
    <row r="148" spans="1:2" x14ac:dyDescent="0.25">
      <c r="A148" s="24" t="s">
        <v>516</v>
      </c>
      <c r="B148" s="25">
        <v>7175</v>
      </c>
    </row>
    <row r="149" spans="1:2" x14ac:dyDescent="0.25">
      <c r="A149" s="24" t="s">
        <v>514</v>
      </c>
      <c r="B149" s="25">
        <v>8</v>
      </c>
    </row>
    <row r="150" spans="1:2" x14ac:dyDescent="0.25">
      <c r="A150" s="24" t="s">
        <v>477</v>
      </c>
      <c r="B150" s="25">
        <v>32651</v>
      </c>
    </row>
    <row r="151" spans="1:2" x14ac:dyDescent="0.25">
      <c r="A151" s="24" t="s">
        <v>520</v>
      </c>
      <c r="B151" s="25">
        <v>1306</v>
      </c>
    </row>
    <row r="152" spans="1:2" x14ac:dyDescent="0.25">
      <c r="A152" s="24" t="s">
        <v>518</v>
      </c>
      <c r="B152" s="25">
        <v>1</v>
      </c>
    </row>
    <row r="153" spans="1:2" x14ac:dyDescent="0.25">
      <c r="A153" s="24" t="s">
        <v>486</v>
      </c>
      <c r="B153" s="25">
        <v>18962</v>
      </c>
    </row>
    <row r="154" spans="1:2" x14ac:dyDescent="0.25">
      <c r="A154" s="24" t="s">
        <v>524</v>
      </c>
      <c r="B154" s="25">
        <v>13482</v>
      </c>
    </row>
    <row r="155" spans="1:2" x14ac:dyDescent="0.25">
      <c r="A155" s="24" t="s">
        <v>522</v>
      </c>
      <c r="B155" s="25">
        <v>2</v>
      </c>
    </row>
    <row r="156" spans="1:2" x14ac:dyDescent="0.25">
      <c r="A156" s="24" t="s">
        <v>504</v>
      </c>
      <c r="B156" s="25">
        <v>13830</v>
      </c>
    </row>
    <row r="157" spans="1:2" x14ac:dyDescent="0.25">
      <c r="A157" s="24" t="s">
        <v>500</v>
      </c>
      <c r="B157" s="25">
        <v>4</v>
      </c>
    </row>
    <row r="158" spans="1:2" x14ac:dyDescent="0.25">
      <c r="A158" s="24" t="s">
        <v>502</v>
      </c>
      <c r="B158" s="25">
        <v>1</v>
      </c>
    </row>
    <row r="159" spans="1:2" x14ac:dyDescent="0.25">
      <c r="A159" s="24" t="s">
        <v>512</v>
      </c>
      <c r="B159" s="25">
        <v>11189</v>
      </c>
    </row>
    <row r="160" spans="1:2" x14ac:dyDescent="0.25">
      <c r="A160" s="24" t="s">
        <v>510</v>
      </c>
      <c r="B160" s="25">
        <v>2</v>
      </c>
    </row>
    <row r="161" spans="1:2" x14ac:dyDescent="0.25">
      <c r="A161" s="24" t="s">
        <v>490</v>
      </c>
      <c r="B161" s="25">
        <v>9370</v>
      </c>
    </row>
    <row r="162" spans="1:2" x14ac:dyDescent="0.25">
      <c r="A162" s="24" t="s">
        <v>488</v>
      </c>
      <c r="B162" s="25">
        <v>26</v>
      </c>
    </row>
    <row r="163" spans="1:2" x14ac:dyDescent="0.25">
      <c r="A163" s="24" t="s">
        <v>534</v>
      </c>
      <c r="B163" s="25">
        <v>8928</v>
      </c>
    </row>
    <row r="164" spans="1:2" x14ac:dyDescent="0.25">
      <c r="A164" s="24" t="s">
        <v>532</v>
      </c>
      <c r="B164" s="25">
        <v>1</v>
      </c>
    </row>
    <row r="165" spans="1:2" x14ac:dyDescent="0.25">
      <c r="A165" s="24" t="s">
        <v>480</v>
      </c>
      <c r="B165" s="25">
        <v>2</v>
      </c>
    </row>
    <row r="166" spans="1:2" x14ac:dyDescent="0.25">
      <c r="A166" s="24" t="s">
        <v>484</v>
      </c>
      <c r="B166" s="25">
        <v>8286</v>
      </c>
    </row>
    <row r="167" spans="1:2" x14ac:dyDescent="0.25">
      <c r="A167" s="24" t="s">
        <v>482</v>
      </c>
      <c r="B167" s="25">
        <v>1</v>
      </c>
    </row>
    <row r="168" spans="1:2" x14ac:dyDescent="0.25">
      <c r="A168" s="24" t="s">
        <v>528</v>
      </c>
      <c r="B168" s="25">
        <v>719</v>
      </c>
    </row>
    <row r="169" spans="1:2" x14ac:dyDescent="0.25">
      <c r="A169" s="24" t="s">
        <v>459</v>
      </c>
      <c r="B169" s="25">
        <v>57</v>
      </c>
    </row>
    <row r="170" spans="1:2" x14ac:dyDescent="0.25">
      <c r="A170" s="24" t="s">
        <v>443</v>
      </c>
      <c r="B170" s="25">
        <v>26607</v>
      </c>
    </row>
    <row r="171" spans="1:2" x14ac:dyDescent="0.25">
      <c r="A171" s="24" t="s">
        <v>526</v>
      </c>
      <c r="B171" s="25">
        <v>70</v>
      </c>
    </row>
    <row r="172" spans="1:2" x14ac:dyDescent="0.25">
      <c r="A172" s="24" t="s">
        <v>536</v>
      </c>
      <c r="B172" s="25">
        <v>14</v>
      </c>
    </row>
    <row r="173" spans="1:2" x14ac:dyDescent="0.25">
      <c r="A173" s="24" t="s">
        <v>469</v>
      </c>
      <c r="B173" s="25">
        <v>45</v>
      </c>
    </row>
    <row r="174" spans="1:2" x14ac:dyDescent="0.25">
      <c r="A174" s="24" t="s">
        <v>461</v>
      </c>
      <c r="B174" s="25">
        <v>8</v>
      </c>
    </row>
    <row r="175" spans="1:2" x14ac:dyDescent="0.25">
      <c r="A175" s="24" t="s">
        <v>455</v>
      </c>
      <c r="B175" s="25">
        <v>2321</v>
      </c>
    </row>
    <row r="176" spans="1:2" x14ac:dyDescent="0.25">
      <c r="A176" s="24" t="s">
        <v>457</v>
      </c>
      <c r="B176" s="25">
        <v>965</v>
      </c>
    </row>
    <row r="177" spans="1:2" x14ac:dyDescent="0.25">
      <c r="A177" s="24" t="s">
        <v>451</v>
      </c>
      <c r="B177" s="25">
        <v>18003</v>
      </c>
    </row>
    <row r="178" spans="1:2" x14ac:dyDescent="0.25">
      <c r="A178" s="24" t="s">
        <v>475</v>
      </c>
      <c r="B178" s="25">
        <v>122</v>
      </c>
    </row>
    <row r="179" spans="1:2" x14ac:dyDescent="0.25">
      <c r="A179" s="24" t="s">
        <v>465</v>
      </c>
      <c r="B179" s="25">
        <v>15351</v>
      </c>
    </row>
    <row r="180" spans="1:2" x14ac:dyDescent="0.25">
      <c r="A180" s="24" t="s">
        <v>471</v>
      </c>
      <c r="B180" s="25">
        <v>401</v>
      </c>
    </row>
    <row r="181" spans="1:2" x14ac:dyDescent="0.25">
      <c r="A181" s="24" t="s">
        <v>453</v>
      </c>
      <c r="B181" s="25">
        <v>2838</v>
      </c>
    </row>
    <row r="182" spans="1:2" x14ac:dyDescent="0.25">
      <c r="A182" s="24" t="s">
        <v>473</v>
      </c>
      <c r="B182" s="25">
        <v>2664</v>
      </c>
    </row>
    <row r="183" spans="1:2" x14ac:dyDescent="0.25">
      <c r="A183" s="24" t="s">
        <v>463</v>
      </c>
      <c r="B183" s="25">
        <v>16</v>
      </c>
    </row>
    <row r="184" spans="1:2" x14ac:dyDescent="0.25">
      <c r="A184" s="23" t="s">
        <v>539</v>
      </c>
      <c r="B184" s="25">
        <v>124284</v>
      </c>
    </row>
    <row r="185" spans="1:2" x14ac:dyDescent="0.25">
      <c r="A185" s="24" t="s">
        <v>542</v>
      </c>
      <c r="B185" s="25">
        <v>2</v>
      </c>
    </row>
    <row r="186" spans="1:2" x14ac:dyDescent="0.25">
      <c r="A186" s="24" t="s">
        <v>565</v>
      </c>
      <c r="B186" s="25">
        <v>3</v>
      </c>
    </row>
    <row r="187" spans="1:2" x14ac:dyDescent="0.25">
      <c r="A187" s="24" t="s">
        <v>546</v>
      </c>
      <c r="B187" s="25">
        <v>558</v>
      </c>
    </row>
    <row r="188" spans="1:2" x14ac:dyDescent="0.25">
      <c r="A188" s="24" t="s">
        <v>548</v>
      </c>
      <c r="B188" s="25">
        <v>4311</v>
      </c>
    </row>
    <row r="189" spans="1:2" x14ac:dyDescent="0.25">
      <c r="A189" s="24" t="s">
        <v>581</v>
      </c>
      <c r="B189" s="25">
        <v>176</v>
      </c>
    </row>
    <row r="190" spans="1:2" x14ac:dyDescent="0.25">
      <c r="A190" s="24" t="s">
        <v>550</v>
      </c>
      <c r="B190" s="25">
        <v>74110</v>
      </c>
    </row>
    <row r="191" spans="1:2" x14ac:dyDescent="0.25">
      <c r="A191" s="24" t="s">
        <v>553</v>
      </c>
      <c r="B191" s="25">
        <v>423</v>
      </c>
    </row>
    <row r="192" spans="1:2" x14ac:dyDescent="0.25">
      <c r="A192" s="24" t="s">
        <v>555</v>
      </c>
      <c r="B192" s="25">
        <v>1744</v>
      </c>
    </row>
    <row r="193" spans="1:2" x14ac:dyDescent="0.25">
      <c r="A193" s="24" t="s">
        <v>571</v>
      </c>
      <c r="B193" s="25">
        <v>1500</v>
      </c>
    </row>
    <row r="194" spans="1:2" x14ac:dyDescent="0.25">
      <c r="A194" s="24" t="s">
        <v>577</v>
      </c>
      <c r="B194" s="25">
        <v>593</v>
      </c>
    </row>
    <row r="195" spans="1:2" x14ac:dyDescent="0.25">
      <c r="A195" s="24" t="s">
        <v>579</v>
      </c>
      <c r="B195" s="25">
        <v>699</v>
      </c>
    </row>
    <row r="196" spans="1:2" x14ac:dyDescent="0.25">
      <c r="A196" s="24" t="s">
        <v>1485</v>
      </c>
      <c r="B196" s="25">
        <v>1812</v>
      </c>
    </row>
    <row r="197" spans="1:2" x14ac:dyDescent="0.25">
      <c r="A197" s="24" t="s">
        <v>544</v>
      </c>
      <c r="B197" s="25">
        <v>10169</v>
      </c>
    </row>
    <row r="198" spans="1:2" x14ac:dyDescent="0.25">
      <c r="A198" s="24" t="s">
        <v>559</v>
      </c>
      <c r="B198" s="25">
        <v>20897</v>
      </c>
    </row>
    <row r="199" spans="1:2" x14ac:dyDescent="0.25">
      <c r="A199" s="24" t="s">
        <v>561</v>
      </c>
      <c r="B199" s="25">
        <v>2906</v>
      </c>
    </row>
    <row r="200" spans="1:2" x14ac:dyDescent="0.25">
      <c r="A200" s="24" t="s">
        <v>563</v>
      </c>
      <c r="B200" s="25">
        <v>82</v>
      </c>
    </row>
    <row r="201" spans="1:2" x14ac:dyDescent="0.25">
      <c r="A201" s="24" t="s">
        <v>557</v>
      </c>
      <c r="B201" s="25">
        <v>2539</v>
      </c>
    </row>
    <row r="202" spans="1:2" x14ac:dyDescent="0.25">
      <c r="A202" s="24" t="s">
        <v>567</v>
      </c>
      <c r="B202" s="25">
        <v>1019</v>
      </c>
    </row>
    <row r="203" spans="1:2" x14ac:dyDescent="0.25">
      <c r="A203" s="24" t="s">
        <v>569</v>
      </c>
      <c r="B203" s="25">
        <v>435</v>
      </c>
    </row>
    <row r="204" spans="1:2" x14ac:dyDescent="0.25">
      <c r="A204" s="24" t="s">
        <v>573</v>
      </c>
      <c r="B204" s="25">
        <v>15</v>
      </c>
    </row>
    <row r="205" spans="1:2" x14ac:dyDescent="0.25">
      <c r="A205" s="24" t="s">
        <v>575</v>
      </c>
      <c r="B205" s="25">
        <v>291</v>
      </c>
    </row>
    <row r="206" spans="1:2" x14ac:dyDescent="0.25">
      <c r="A206" s="23" t="s">
        <v>1249</v>
      </c>
      <c r="B206" s="25">
        <v>28640</v>
      </c>
    </row>
    <row r="207" spans="1:2" x14ac:dyDescent="0.25">
      <c r="A207" s="24" t="s">
        <v>1510</v>
      </c>
      <c r="B207" s="25">
        <v>1</v>
      </c>
    </row>
    <row r="208" spans="1:2" x14ac:dyDescent="0.25">
      <c r="A208" s="24" t="s">
        <v>1254</v>
      </c>
      <c r="B208" s="25">
        <v>65</v>
      </c>
    </row>
    <row r="209" spans="1:2" x14ac:dyDescent="0.25">
      <c r="A209" s="24" t="s">
        <v>1274</v>
      </c>
      <c r="B209" s="25">
        <v>107</v>
      </c>
    </row>
    <row r="210" spans="1:2" x14ac:dyDescent="0.25">
      <c r="A210" s="24" t="s">
        <v>1256</v>
      </c>
      <c r="B210" s="25">
        <v>14316</v>
      </c>
    </row>
    <row r="211" spans="1:2" x14ac:dyDescent="0.25">
      <c r="A211" s="24" t="s">
        <v>1252</v>
      </c>
      <c r="B211" s="25">
        <v>582</v>
      </c>
    </row>
    <row r="212" spans="1:2" x14ac:dyDescent="0.25">
      <c r="A212" s="24" t="s">
        <v>1272</v>
      </c>
      <c r="B212" s="25">
        <v>492</v>
      </c>
    </row>
    <row r="213" spans="1:2" x14ac:dyDescent="0.25">
      <c r="A213" s="24" t="s">
        <v>1270</v>
      </c>
      <c r="B213" s="25">
        <v>341</v>
      </c>
    </row>
    <row r="214" spans="1:2" x14ac:dyDescent="0.25">
      <c r="A214" s="24" t="s">
        <v>1262</v>
      </c>
      <c r="B214" s="25">
        <v>6522</v>
      </c>
    </row>
    <row r="215" spans="1:2" x14ac:dyDescent="0.25">
      <c r="A215" s="24" t="s">
        <v>1264</v>
      </c>
      <c r="B215" s="25">
        <v>3499</v>
      </c>
    </row>
    <row r="216" spans="1:2" x14ac:dyDescent="0.25">
      <c r="A216" s="24" t="s">
        <v>1258</v>
      </c>
      <c r="B216" s="25">
        <v>1187</v>
      </c>
    </row>
    <row r="217" spans="1:2" x14ac:dyDescent="0.25">
      <c r="A217" s="24" t="s">
        <v>1268</v>
      </c>
      <c r="B217" s="25">
        <v>422</v>
      </c>
    </row>
    <row r="218" spans="1:2" x14ac:dyDescent="0.25">
      <c r="A218" s="24" t="s">
        <v>1266</v>
      </c>
      <c r="B218" s="25">
        <v>993</v>
      </c>
    </row>
    <row r="219" spans="1:2" x14ac:dyDescent="0.25">
      <c r="A219" s="24" t="s">
        <v>1260</v>
      </c>
      <c r="B219" s="25">
        <v>113</v>
      </c>
    </row>
    <row r="220" spans="1:2" x14ac:dyDescent="0.25">
      <c r="A220" s="23" t="s">
        <v>1203</v>
      </c>
      <c r="B220" s="25">
        <v>19140</v>
      </c>
    </row>
    <row r="221" spans="1:2" x14ac:dyDescent="0.25">
      <c r="A221" s="24" t="s">
        <v>1216</v>
      </c>
      <c r="B221" s="25">
        <v>4</v>
      </c>
    </row>
    <row r="222" spans="1:2" x14ac:dyDescent="0.25">
      <c r="A222" s="24" t="s">
        <v>1206</v>
      </c>
      <c r="B222" s="25">
        <v>100</v>
      </c>
    </row>
    <row r="223" spans="1:2" x14ac:dyDescent="0.25">
      <c r="A223" s="24" t="s">
        <v>1218</v>
      </c>
      <c r="B223" s="25">
        <v>777</v>
      </c>
    </row>
    <row r="224" spans="1:2" x14ac:dyDescent="0.25">
      <c r="A224" s="24" t="s">
        <v>1224</v>
      </c>
      <c r="B224" s="25">
        <v>461</v>
      </c>
    </row>
    <row r="225" spans="1:2" x14ac:dyDescent="0.25">
      <c r="A225" s="24" t="s">
        <v>1208</v>
      </c>
      <c r="B225" s="25">
        <v>5916</v>
      </c>
    </row>
    <row r="226" spans="1:2" x14ac:dyDescent="0.25">
      <c r="A226" s="24" t="s">
        <v>1210</v>
      </c>
      <c r="B226" s="25">
        <v>1062</v>
      </c>
    </row>
    <row r="227" spans="1:2" x14ac:dyDescent="0.25">
      <c r="A227" s="24" t="s">
        <v>1214</v>
      </c>
      <c r="B227" s="25">
        <v>10435</v>
      </c>
    </row>
    <row r="228" spans="1:2" x14ac:dyDescent="0.25">
      <c r="A228" s="24" t="s">
        <v>1220</v>
      </c>
      <c r="B228" s="25">
        <v>367</v>
      </c>
    </row>
    <row r="229" spans="1:2" x14ac:dyDescent="0.25">
      <c r="A229" s="24" t="s">
        <v>1212</v>
      </c>
      <c r="B229" s="25">
        <v>9</v>
      </c>
    </row>
    <row r="230" spans="1:2" x14ac:dyDescent="0.25">
      <c r="A230" s="24" t="s">
        <v>1222</v>
      </c>
      <c r="B230" s="25">
        <v>9</v>
      </c>
    </row>
    <row r="231" spans="1:2" x14ac:dyDescent="0.25">
      <c r="A231" s="23" t="s">
        <v>1225</v>
      </c>
      <c r="B231" s="25">
        <v>17440</v>
      </c>
    </row>
    <row r="232" spans="1:2" x14ac:dyDescent="0.25">
      <c r="A232" s="24" t="s">
        <v>1238</v>
      </c>
      <c r="B232" s="25">
        <v>7589</v>
      </c>
    </row>
    <row r="233" spans="1:2" x14ac:dyDescent="0.25">
      <c r="A233" s="24" t="s">
        <v>1236</v>
      </c>
      <c r="B233" s="25">
        <v>1941</v>
      </c>
    </row>
    <row r="234" spans="1:2" x14ac:dyDescent="0.25">
      <c r="A234" s="24" t="s">
        <v>1242</v>
      </c>
      <c r="B234" s="25">
        <v>113</v>
      </c>
    </row>
    <row r="235" spans="1:2" x14ac:dyDescent="0.25">
      <c r="A235" s="24" t="s">
        <v>1228</v>
      </c>
      <c r="B235" s="25">
        <v>36</v>
      </c>
    </row>
    <row r="236" spans="1:2" x14ac:dyDescent="0.25">
      <c r="A236" s="24" t="s">
        <v>1248</v>
      </c>
      <c r="B236" s="25">
        <v>507</v>
      </c>
    </row>
    <row r="237" spans="1:2" x14ac:dyDescent="0.25">
      <c r="A237" s="24" t="s">
        <v>1230</v>
      </c>
      <c r="B237" s="25">
        <v>5177</v>
      </c>
    </row>
    <row r="238" spans="1:2" x14ac:dyDescent="0.25">
      <c r="A238" s="24" t="s">
        <v>1232</v>
      </c>
      <c r="B238" s="25">
        <v>1050</v>
      </c>
    </row>
    <row r="239" spans="1:2" x14ac:dyDescent="0.25">
      <c r="A239" s="24" t="s">
        <v>1240</v>
      </c>
      <c r="B239" s="25">
        <v>269</v>
      </c>
    </row>
    <row r="240" spans="1:2" x14ac:dyDescent="0.25">
      <c r="A240" s="24" t="s">
        <v>1234</v>
      </c>
      <c r="B240" s="25">
        <v>57</v>
      </c>
    </row>
    <row r="241" spans="1:2" x14ac:dyDescent="0.25">
      <c r="A241" s="24" t="s">
        <v>1244</v>
      </c>
      <c r="B241" s="25">
        <v>170</v>
      </c>
    </row>
    <row r="242" spans="1:2" x14ac:dyDescent="0.25">
      <c r="A242" s="24" t="s">
        <v>1246</v>
      </c>
      <c r="B242" s="25">
        <v>531</v>
      </c>
    </row>
    <row r="243" spans="1:2" x14ac:dyDescent="0.25">
      <c r="A243" s="23" t="s">
        <v>582</v>
      </c>
      <c r="B243" s="25">
        <v>45774</v>
      </c>
    </row>
    <row r="244" spans="1:2" x14ac:dyDescent="0.25">
      <c r="A244" s="24" t="s">
        <v>585</v>
      </c>
      <c r="B244" s="25">
        <v>5</v>
      </c>
    </row>
    <row r="245" spans="1:2" x14ac:dyDescent="0.25">
      <c r="A245" s="24" t="s">
        <v>635</v>
      </c>
      <c r="B245" s="25">
        <v>27</v>
      </c>
    </row>
    <row r="246" spans="1:2" x14ac:dyDescent="0.25">
      <c r="A246" s="24" t="s">
        <v>591</v>
      </c>
      <c r="B246" s="25">
        <v>138</v>
      </c>
    </row>
    <row r="247" spans="1:2" x14ac:dyDescent="0.25">
      <c r="A247" s="24" t="s">
        <v>631</v>
      </c>
      <c r="B247" s="25">
        <v>121</v>
      </c>
    </row>
    <row r="248" spans="1:2" x14ac:dyDescent="0.25">
      <c r="A248" s="24" t="s">
        <v>639</v>
      </c>
      <c r="B248" s="25">
        <v>12</v>
      </c>
    </row>
    <row r="249" spans="1:2" x14ac:dyDescent="0.25">
      <c r="A249" s="24" t="s">
        <v>641</v>
      </c>
      <c r="B249" s="25">
        <v>2690</v>
      </c>
    </row>
    <row r="250" spans="1:2" x14ac:dyDescent="0.25">
      <c r="A250" s="24" t="s">
        <v>643</v>
      </c>
      <c r="B250" s="25">
        <v>18</v>
      </c>
    </row>
    <row r="251" spans="1:2" x14ac:dyDescent="0.25">
      <c r="A251" s="24" t="s">
        <v>663</v>
      </c>
      <c r="B251" s="25">
        <v>175</v>
      </c>
    </row>
    <row r="252" spans="1:2" x14ac:dyDescent="0.25">
      <c r="A252" s="24" t="s">
        <v>667</v>
      </c>
      <c r="B252" s="25">
        <v>358</v>
      </c>
    </row>
    <row r="253" spans="1:2" x14ac:dyDescent="0.25">
      <c r="A253" s="24" t="s">
        <v>665</v>
      </c>
      <c r="B253" s="25">
        <v>1</v>
      </c>
    </row>
    <row r="254" spans="1:2" x14ac:dyDescent="0.25">
      <c r="A254" s="24" t="s">
        <v>607</v>
      </c>
      <c r="B254" s="25">
        <v>1090</v>
      </c>
    </row>
    <row r="255" spans="1:2" x14ac:dyDescent="0.25">
      <c r="A255" s="24" t="s">
        <v>593</v>
      </c>
      <c r="B255" s="25">
        <v>14128</v>
      </c>
    </row>
    <row r="256" spans="1:2" x14ac:dyDescent="0.25">
      <c r="A256" s="24" t="s">
        <v>647</v>
      </c>
      <c r="B256" s="25">
        <v>540</v>
      </c>
    </row>
    <row r="257" spans="1:2" x14ac:dyDescent="0.25">
      <c r="A257" s="24" t="s">
        <v>589</v>
      </c>
      <c r="B257" s="25">
        <v>14</v>
      </c>
    </row>
    <row r="258" spans="1:2" x14ac:dyDescent="0.25">
      <c r="A258" s="24" t="s">
        <v>655</v>
      </c>
      <c r="B258" s="25">
        <v>1062</v>
      </c>
    </row>
    <row r="259" spans="1:2" x14ac:dyDescent="0.25">
      <c r="A259" s="24" t="s">
        <v>653</v>
      </c>
      <c r="B259" s="25">
        <v>1</v>
      </c>
    </row>
    <row r="260" spans="1:2" x14ac:dyDescent="0.25">
      <c r="A260" s="24" t="s">
        <v>637</v>
      </c>
      <c r="B260" s="25">
        <v>127</v>
      </c>
    </row>
    <row r="261" spans="1:2" x14ac:dyDescent="0.25">
      <c r="A261" s="24" t="s">
        <v>645</v>
      </c>
      <c r="B261" s="25">
        <v>65</v>
      </c>
    </row>
    <row r="262" spans="1:2" x14ac:dyDescent="0.25">
      <c r="A262" s="24" t="s">
        <v>651</v>
      </c>
      <c r="B262" s="25">
        <v>419</v>
      </c>
    </row>
    <row r="263" spans="1:2" x14ac:dyDescent="0.25">
      <c r="A263" s="24" t="s">
        <v>649</v>
      </c>
      <c r="B263" s="25">
        <v>1</v>
      </c>
    </row>
    <row r="264" spans="1:2" x14ac:dyDescent="0.25">
      <c r="A264" s="24" t="s">
        <v>613</v>
      </c>
      <c r="B264" s="25">
        <v>6390</v>
      </c>
    </row>
    <row r="265" spans="1:2" x14ac:dyDescent="0.25">
      <c r="A265" s="24" t="s">
        <v>611</v>
      </c>
      <c r="B265" s="25">
        <v>743</v>
      </c>
    </row>
    <row r="266" spans="1:2" x14ac:dyDescent="0.25">
      <c r="A266" s="24" t="s">
        <v>609</v>
      </c>
      <c r="B266" s="25">
        <v>89</v>
      </c>
    </row>
    <row r="267" spans="1:2" x14ac:dyDescent="0.25">
      <c r="A267" s="24" t="s">
        <v>617</v>
      </c>
      <c r="B267" s="25">
        <v>1731</v>
      </c>
    </row>
    <row r="268" spans="1:2" x14ac:dyDescent="0.25">
      <c r="A268" s="24" t="s">
        <v>615</v>
      </c>
      <c r="B268" s="25">
        <v>9</v>
      </c>
    </row>
    <row r="269" spans="1:2" x14ac:dyDescent="0.25">
      <c r="A269" s="24" t="s">
        <v>599</v>
      </c>
      <c r="B269" s="25">
        <v>5365</v>
      </c>
    </row>
    <row r="270" spans="1:2" x14ac:dyDescent="0.25">
      <c r="A270" s="24" t="s">
        <v>597</v>
      </c>
      <c r="B270" s="25">
        <v>413</v>
      </c>
    </row>
    <row r="271" spans="1:2" x14ac:dyDescent="0.25">
      <c r="A271" s="24" t="s">
        <v>659</v>
      </c>
      <c r="B271" s="25">
        <v>1353</v>
      </c>
    </row>
    <row r="272" spans="1:2" x14ac:dyDescent="0.25">
      <c r="A272" s="24" t="s">
        <v>657</v>
      </c>
      <c r="B272" s="25">
        <v>897</v>
      </c>
    </row>
    <row r="273" spans="1:2" x14ac:dyDescent="0.25">
      <c r="A273" s="24" t="s">
        <v>661</v>
      </c>
      <c r="B273" s="25">
        <v>2</v>
      </c>
    </row>
    <row r="274" spans="1:2" x14ac:dyDescent="0.25">
      <c r="A274" s="24" t="s">
        <v>601</v>
      </c>
      <c r="B274" s="25">
        <v>118</v>
      </c>
    </row>
    <row r="275" spans="1:2" x14ac:dyDescent="0.25">
      <c r="A275" s="24" t="s">
        <v>619</v>
      </c>
      <c r="B275" s="25">
        <v>1</v>
      </c>
    </row>
    <row r="276" spans="1:2" x14ac:dyDescent="0.25">
      <c r="A276" s="24" t="s">
        <v>621</v>
      </c>
      <c r="B276" s="25">
        <v>127</v>
      </c>
    </row>
    <row r="277" spans="1:2" x14ac:dyDescent="0.25">
      <c r="A277" s="24" t="s">
        <v>625</v>
      </c>
      <c r="B277" s="25">
        <v>132</v>
      </c>
    </row>
    <row r="278" spans="1:2" x14ac:dyDescent="0.25">
      <c r="A278" s="24" t="s">
        <v>627</v>
      </c>
      <c r="B278" s="25">
        <v>204</v>
      </c>
    </row>
    <row r="279" spans="1:2" x14ac:dyDescent="0.25">
      <c r="A279" s="24" t="s">
        <v>629</v>
      </c>
      <c r="B279" s="25">
        <v>1247</v>
      </c>
    </row>
    <row r="280" spans="1:2" x14ac:dyDescent="0.25">
      <c r="A280" s="24" t="s">
        <v>623</v>
      </c>
      <c r="B280" s="25">
        <v>1</v>
      </c>
    </row>
    <row r="281" spans="1:2" x14ac:dyDescent="0.25">
      <c r="A281" s="24" t="s">
        <v>633</v>
      </c>
      <c r="B281" s="25">
        <v>256</v>
      </c>
    </row>
    <row r="282" spans="1:2" x14ac:dyDescent="0.25">
      <c r="A282" s="24" t="s">
        <v>603</v>
      </c>
      <c r="B282" s="25">
        <v>598</v>
      </c>
    </row>
    <row r="283" spans="1:2" x14ac:dyDescent="0.25">
      <c r="A283" s="24" t="s">
        <v>595</v>
      </c>
      <c r="B283" s="25">
        <v>95</v>
      </c>
    </row>
    <row r="284" spans="1:2" x14ac:dyDescent="0.25">
      <c r="A284" s="24" t="s">
        <v>587</v>
      </c>
      <c r="B284" s="25">
        <v>2437</v>
      </c>
    </row>
    <row r="285" spans="1:2" x14ac:dyDescent="0.25">
      <c r="A285" s="24" t="s">
        <v>605</v>
      </c>
      <c r="B285" s="25">
        <v>2574</v>
      </c>
    </row>
    <row r="286" spans="1:2" x14ac:dyDescent="0.25">
      <c r="A286" s="23" t="s">
        <v>867</v>
      </c>
      <c r="B286" s="25">
        <v>34613</v>
      </c>
    </row>
    <row r="287" spans="1:2" x14ac:dyDescent="0.25">
      <c r="A287" s="24" t="s">
        <v>870</v>
      </c>
      <c r="B287" s="25">
        <v>1</v>
      </c>
    </row>
    <row r="288" spans="1:2" x14ac:dyDescent="0.25">
      <c r="A288" s="24" t="s">
        <v>872</v>
      </c>
      <c r="B288" s="25">
        <v>92</v>
      </c>
    </row>
    <row r="289" spans="1:2" x14ac:dyDescent="0.25">
      <c r="A289" s="24" t="s">
        <v>880</v>
      </c>
      <c r="B289" s="25">
        <v>1441</v>
      </c>
    </row>
    <row r="290" spans="1:2" x14ac:dyDescent="0.25">
      <c r="A290" s="24" t="s">
        <v>912</v>
      </c>
      <c r="B290" s="25">
        <v>943</v>
      </c>
    </row>
    <row r="291" spans="1:2" x14ac:dyDescent="0.25">
      <c r="A291" s="24" t="s">
        <v>908</v>
      </c>
      <c r="B291" s="25">
        <v>1754</v>
      </c>
    </row>
    <row r="292" spans="1:2" x14ac:dyDescent="0.25">
      <c r="A292" s="24" t="s">
        <v>916</v>
      </c>
      <c r="B292" s="25">
        <v>797</v>
      </c>
    </row>
    <row r="293" spans="1:2" x14ac:dyDescent="0.25">
      <c r="A293" s="24" t="s">
        <v>874</v>
      </c>
      <c r="B293" s="25">
        <v>6008</v>
      </c>
    </row>
    <row r="294" spans="1:2" x14ac:dyDescent="0.25">
      <c r="A294" s="24" t="s">
        <v>878</v>
      </c>
      <c r="B294" s="25">
        <v>827</v>
      </c>
    </row>
    <row r="295" spans="1:2" x14ac:dyDescent="0.25">
      <c r="A295" s="24" t="s">
        <v>890</v>
      </c>
      <c r="B295" s="25">
        <v>11</v>
      </c>
    </row>
    <row r="296" spans="1:2" x14ac:dyDescent="0.25">
      <c r="A296" s="24" t="s">
        <v>900</v>
      </c>
      <c r="B296" s="25">
        <v>251</v>
      </c>
    </row>
    <row r="297" spans="1:2" x14ac:dyDescent="0.25">
      <c r="A297" s="24" t="s">
        <v>876</v>
      </c>
      <c r="B297" s="25">
        <v>4813</v>
      </c>
    </row>
    <row r="298" spans="1:2" x14ac:dyDescent="0.25">
      <c r="A298" s="24" t="s">
        <v>888</v>
      </c>
      <c r="B298" s="25">
        <v>39</v>
      </c>
    </row>
    <row r="299" spans="1:2" x14ac:dyDescent="0.25">
      <c r="A299" s="24" t="s">
        <v>886</v>
      </c>
      <c r="B299" s="25">
        <v>48</v>
      </c>
    </row>
    <row r="300" spans="1:2" x14ac:dyDescent="0.25">
      <c r="A300" s="24" t="s">
        <v>894</v>
      </c>
      <c r="B300" s="25">
        <v>268</v>
      </c>
    </row>
    <row r="301" spans="1:2" x14ac:dyDescent="0.25">
      <c r="A301" s="24" t="s">
        <v>882</v>
      </c>
      <c r="B301" s="25">
        <v>128</v>
      </c>
    </row>
    <row r="302" spans="1:2" x14ac:dyDescent="0.25">
      <c r="A302" s="24" t="s">
        <v>896</v>
      </c>
      <c r="B302" s="25">
        <v>12</v>
      </c>
    </row>
    <row r="303" spans="1:2" x14ac:dyDescent="0.25">
      <c r="A303" s="24" t="s">
        <v>910</v>
      </c>
      <c r="B303" s="25">
        <v>473</v>
      </c>
    </row>
    <row r="304" spans="1:2" x14ac:dyDescent="0.25">
      <c r="A304" s="24" t="s">
        <v>898</v>
      </c>
      <c r="B304" s="25">
        <v>175</v>
      </c>
    </row>
    <row r="305" spans="1:2" x14ac:dyDescent="0.25">
      <c r="A305" s="24" t="s">
        <v>906</v>
      </c>
      <c r="B305" s="25">
        <v>677</v>
      </c>
    </row>
    <row r="306" spans="1:2" x14ac:dyDescent="0.25">
      <c r="A306" s="24" t="s">
        <v>902</v>
      </c>
      <c r="B306" s="25">
        <v>182</v>
      </c>
    </row>
    <row r="307" spans="1:2" x14ac:dyDescent="0.25">
      <c r="A307" s="24" t="s">
        <v>914</v>
      </c>
      <c r="B307" s="25">
        <v>375</v>
      </c>
    </row>
    <row r="308" spans="1:2" x14ac:dyDescent="0.25">
      <c r="A308" s="24" t="s">
        <v>884</v>
      </c>
      <c r="B308" s="25">
        <v>397</v>
      </c>
    </row>
    <row r="309" spans="1:2" x14ac:dyDescent="0.25">
      <c r="A309" s="24" t="s">
        <v>904</v>
      </c>
      <c r="B309" s="25">
        <v>29</v>
      </c>
    </row>
    <row r="310" spans="1:2" x14ac:dyDescent="0.25">
      <c r="A310" s="24" t="s">
        <v>892</v>
      </c>
      <c r="B310" s="25">
        <v>14872</v>
      </c>
    </row>
    <row r="311" spans="1:2" x14ac:dyDescent="0.25">
      <c r="A311" s="23" t="s">
        <v>183</v>
      </c>
      <c r="B311" s="25">
        <v>37950</v>
      </c>
    </row>
    <row r="312" spans="1:2" x14ac:dyDescent="0.25">
      <c r="A312" s="24" t="s">
        <v>229</v>
      </c>
      <c r="B312" s="25">
        <v>487</v>
      </c>
    </row>
    <row r="313" spans="1:2" x14ac:dyDescent="0.25">
      <c r="A313" s="24" t="s">
        <v>227</v>
      </c>
      <c r="B313" s="25">
        <v>6</v>
      </c>
    </row>
    <row r="314" spans="1:2" x14ac:dyDescent="0.25">
      <c r="A314" s="24" t="s">
        <v>225</v>
      </c>
      <c r="B314" s="25">
        <v>390</v>
      </c>
    </row>
    <row r="315" spans="1:2" x14ac:dyDescent="0.25">
      <c r="A315" s="24" t="s">
        <v>192</v>
      </c>
      <c r="B315" s="25">
        <v>660</v>
      </c>
    </row>
    <row r="316" spans="1:2" x14ac:dyDescent="0.25">
      <c r="A316" s="24" t="s">
        <v>201</v>
      </c>
      <c r="B316" s="25">
        <v>98</v>
      </c>
    </row>
    <row r="317" spans="1:2" x14ac:dyDescent="0.25">
      <c r="A317" s="24" t="s">
        <v>194</v>
      </c>
      <c r="B317" s="25">
        <v>254</v>
      </c>
    </row>
    <row r="318" spans="1:2" x14ac:dyDescent="0.25">
      <c r="A318" s="24" t="s">
        <v>209</v>
      </c>
      <c r="B318" s="25">
        <v>247</v>
      </c>
    </row>
    <row r="319" spans="1:2" x14ac:dyDescent="0.25">
      <c r="A319" s="24" t="s">
        <v>188</v>
      </c>
      <c r="B319" s="25">
        <v>4389</v>
      </c>
    </row>
    <row r="320" spans="1:2" x14ac:dyDescent="0.25">
      <c r="A320" s="24" t="s">
        <v>217</v>
      </c>
      <c r="B320" s="25">
        <v>1582</v>
      </c>
    </row>
    <row r="321" spans="1:2" x14ac:dyDescent="0.25">
      <c r="A321" s="24" t="s">
        <v>233</v>
      </c>
      <c r="B321" s="25">
        <v>592</v>
      </c>
    </row>
    <row r="322" spans="1:2" x14ac:dyDescent="0.25">
      <c r="A322" s="24" t="s">
        <v>219</v>
      </c>
      <c r="B322" s="25">
        <v>1214</v>
      </c>
    </row>
    <row r="323" spans="1:2" x14ac:dyDescent="0.25">
      <c r="A323" s="24" t="s">
        <v>211</v>
      </c>
      <c r="B323" s="25">
        <v>4962</v>
      </c>
    </row>
    <row r="324" spans="1:2" x14ac:dyDescent="0.25">
      <c r="A324" s="24" t="s">
        <v>213</v>
      </c>
      <c r="B324" s="25">
        <v>956</v>
      </c>
    </row>
    <row r="325" spans="1:2" x14ac:dyDescent="0.25">
      <c r="A325" s="24" t="s">
        <v>186</v>
      </c>
      <c r="B325" s="25">
        <v>4479</v>
      </c>
    </row>
    <row r="326" spans="1:2" x14ac:dyDescent="0.25">
      <c r="A326" s="24" t="s">
        <v>223</v>
      </c>
      <c r="B326" s="25">
        <v>1818</v>
      </c>
    </row>
    <row r="327" spans="1:2" x14ac:dyDescent="0.25">
      <c r="A327" s="24" t="s">
        <v>221</v>
      </c>
      <c r="B327" s="25">
        <v>4</v>
      </c>
    </row>
    <row r="328" spans="1:2" x14ac:dyDescent="0.25">
      <c r="A328" s="24" t="s">
        <v>1478</v>
      </c>
      <c r="B328" s="25">
        <v>9638</v>
      </c>
    </row>
    <row r="329" spans="1:2" x14ac:dyDescent="0.25">
      <c r="A329" s="24" t="s">
        <v>190</v>
      </c>
      <c r="B329" s="25">
        <v>92</v>
      </c>
    </row>
    <row r="330" spans="1:2" x14ac:dyDescent="0.25">
      <c r="A330" s="24" t="s">
        <v>231</v>
      </c>
      <c r="B330" s="25">
        <v>1502</v>
      </c>
    </row>
    <row r="331" spans="1:2" x14ac:dyDescent="0.25">
      <c r="A331" s="24" t="s">
        <v>198</v>
      </c>
      <c r="B331" s="25">
        <v>25</v>
      </c>
    </row>
    <row r="332" spans="1:2" x14ac:dyDescent="0.25">
      <c r="A332" s="24" t="s">
        <v>203</v>
      </c>
      <c r="B332" s="25">
        <v>555</v>
      </c>
    </row>
    <row r="333" spans="1:2" x14ac:dyDescent="0.25">
      <c r="A333" s="24" t="s">
        <v>196</v>
      </c>
      <c r="B333" s="25">
        <v>247</v>
      </c>
    </row>
    <row r="334" spans="1:2" x14ac:dyDescent="0.25">
      <c r="A334" s="24" t="s">
        <v>1480</v>
      </c>
      <c r="B334" s="25">
        <v>7</v>
      </c>
    </row>
    <row r="335" spans="1:2" x14ac:dyDescent="0.25">
      <c r="A335" s="24" t="s">
        <v>215</v>
      </c>
      <c r="B335" s="25">
        <v>1036</v>
      </c>
    </row>
    <row r="336" spans="1:2" x14ac:dyDescent="0.25">
      <c r="A336" s="24" t="s">
        <v>205</v>
      </c>
      <c r="B336" s="25">
        <v>2637</v>
      </c>
    </row>
    <row r="337" spans="1:2" x14ac:dyDescent="0.25">
      <c r="A337" s="24" t="s">
        <v>207</v>
      </c>
      <c r="B337" s="25">
        <v>73</v>
      </c>
    </row>
    <row r="338" spans="1:2" x14ac:dyDescent="0.25">
      <c r="A338" s="23" t="s">
        <v>668</v>
      </c>
      <c r="B338" s="25">
        <v>434859</v>
      </c>
    </row>
    <row r="339" spans="1:2" x14ac:dyDescent="0.25">
      <c r="A339" s="24" t="s">
        <v>671</v>
      </c>
      <c r="B339" s="25">
        <v>127</v>
      </c>
    </row>
    <row r="340" spans="1:2" x14ac:dyDescent="0.25">
      <c r="A340" s="24" t="s">
        <v>695</v>
      </c>
      <c r="B340" s="25">
        <v>8130</v>
      </c>
    </row>
    <row r="341" spans="1:2" x14ac:dyDescent="0.25">
      <c r="A341" s="24" t="s">
        <v>697</v>
      </c>
      <c r="B341" s="25">
        <v>404</v>
      </c>
    </row>
    <row r="342" spans="1:2" x14ac:dyDescent="0.25">
      <c r="A342" s="24" t="s">
        <v>753</v>
      </c>
      <c r="B342" s="25">
        <v>6</v>
      </c>
    </row>
    <row r="343" spans="1:2" x14ac:dyDescent="0.25">
      <c r="A343" s="24" t="s">
        <v>1529</v>
      </c>
      <c r="B343" s="25">
        <v>16099</v>
      </c>
    </row>
    <row r="344" spans="1:2" x14ac:dyDescent="0.25">
      <c r="A344" s="24" t="s">
        <v>765</v>
      </c>
      <c r="B344" s="25">
        <v>290</v>
      </c>
    </row>
    <row r="345" spans="1:2" x14ac:dyDescent="0.25">
      <c r="A345" s="24" t="s">
        <v>763</v>
      </c>
      <c r="B345" s="25">
        <v>1</v>
      </c>
    </row>
    <row r="346" spans="1:2" x14ac:dyDescent="0.25">
      <c r="A346" s="24" t="s">
        <v>703</v>
      </c>
      <c r="B346" s="25">
        <v>11451</v>
      </c>
    </row>
    <row r="347" spans="1:2" x14ac:dyDescent="0.25">
      <c r="A347" s="24" t="s">
        <v>675</v>
      </c>
      <c r="B347" s="25">
        <v>331</v>
      </c>
    </row>
    <row r="348" spans="1:2" x14ac:dyDescent="0.25">
      <c r="A348" s="24" t="s">
        <v>1528</v>
      </c>
      <c r="B348" s="25">
        <v>1</v>
      </c>
    </row>
    <row r="349" spans="1:2" x14ac:dyDescent="0.25">
      <c r="A349" s="24" t="s">
        <v>709</v>
      </c>
      <c r="B349" s="25">
        <v>2</v>
      </c>
    </row>
    <row r="350" spans="1:2" x14ac:dyDescent="0.25">
      <c r="A350" s="24" t="s">
        <v>705</v>
      </c>
      <c r="B350" s="25">
        <v>58</v>
      </c>
    </row>
    <row r="351" spans="1:2" x14ac:dyDescent="0.25">
      <c r="A351" s="24" t="s">
        <v>721</v>
      </c>
      <c r="B351" s="25">
        <v>217</v>
      </c>
    </row>
    <row r="352" spans="1:2" x14ac:dyDescent="0.25">
      <c r="A352" s="24" t="s">
        <v>711</v>
      </c>
      <c r="B352" s="25">
        <v>41832</v>
      </c>
    </row>
    <row r="353" spans="1:2" x14ac:dyDescent="0.25">
      <c r="A353" s="24" t="s">
        <v>717</v>
      </c>
      <c r="B353" s="25">
        <v>31</v>
      </c>
    </row>
    <row r="354" spans="1:2" x14ac:dyDescent="0.25">
      <c r="A354" s="24" t="s">
        <v>715</v>
      </c>
      <c r="B354" s="25">
        <v>2944</v>
      </c>
    </row>
    <row r="355" spans="1:2" x14ac:dyDescent="0.25">
      <c r="A355" s="24" t="s">
        <v>719</v>
      </c>
      <c r="B355" s="25">
        <v>3039</v>
      </c>
    </row>
    <row r="356" spans="1:2" x14ac:dyDescent="0.25">
      <c r="A356" s="24" t="s">
        <v>713</v>
      </c>
      <c r="B356" s="25">
        <v>1</v>
      </c>
    </row>
    <row r="357" spans="1:2" x14ac:dyDescent="0.25">
      <c r="A357" s="24" t="s">
        <v>707</v>
      </c>
      <c r="B357" s="25">
        <v>91</v>
      </c>
    </row>
    <row r="358" spans="1:2" x14ac:dyDescent="0.25">
      <c r="A358" s="24" t="s">
        <v>677</v>
      </c>
      <c r="B358" s="25">
        <v>123213</v>
      </c>
    </row>
    <row r="359" spans="1:2" x14ac:dyDescent="0.25">
      <c r="A359" s="24" t="s">
        <v>699</v>
      </c>
      <c r="B359" s="25">
        <v>48</v>
      </c>
    </row>
    <row r="360" spans="1:2" x14ac:dyDescent="0.25">
      <c r="A360" s="24" t="s">
        <v>679</v>
      </c>
      <c r="B360" s="25">
        <v>8905</v>
      </c>
    </row>
    <row r="361" spans="1:2" x14ac:dyDescent="0.25">
      <c r="A361" s="24" t="s">
        <v>755</v>
      </c>
      <c r="B361" s="25">
        <v>1</v>
      </c>
    </row>
    <row r="362" spans="1:2" x14ac:dyDescent="0.25">
      <c r="A362" s="24" t="s">
        <v>681</v>
      </c>
      <c r="B362" s="25">
        <v>4</v>
      </c>
    </row>
    <row r="363" spans="1:2" x14ac:dyDescent="0.25">
      <c r="A363" s="24" t="s">
        <v>768</v>
      </c>
      <c r="B363" s="25">
        <v>1496</v>
      </c>
    </row>
    <row r="364" spans="1:2" x14ac:dyDescent="0.25">
      <c r="A364" s="24" t="s">
        <v>689</v>
      </c>
      <c r="B364" s="25">
        <v>5364</v>
      </c>
    </row>
    <row r="365" spans="1:2" x14ac:dyDescent="0.25">
      <c r="A365" s="24" t="s">
        <v>770</v>
      </c>
      <c r="B365" s="25">
        <v>2</v>
      </c>
    </row>
    <row r="366" spans="1:2" x14ac:dyDescent="0.25">
      <c r="A366" s="24" t="s">
        <v>761</v>
      </c>
      <c r="B366" s="25">
        <v>211</v>
      </c>
    </row>
    <row r="367" spans="1:2" x14ac:dyDescent="0.25">
      <c r="A367" s="24" t="s">
        <v>759</v>
      </c>
      <c r="B367" s="25">
        <v>1</v>
      </c>
    </row>
    <row r="368" spans="1:2" x14ac:dyDescent="0.25">
      <c r="A368" s="24" t="s">
        <v>687</v>
      </c>
      <c r="B368" s="25">
        <v>7858</v>
      </c>
    </row>
    <row r="369" spans="1:2" x14ac:dyDescent="0.25">
      <c r="A369" s="24" t="s">
        <v>757</v>
      </c>
      <c r="B369" s="25">
        <v>1</v>
      </c>
    </row>
    <row r="370" spans="1:2" x14ac:dyDescent="0.25">
      <c r="A370" s="24" t="s">
        <v>693</v>
      </c>
      <c r="B370" s="25">
        <v>6416</v>
      </c>
    </row>
    <row r="371" spans="1:2" x14ac:dyDescent="0.25">
      <c r="A371" s="24" t="s">
        <v>691</v>
      </c>
      <c r="B371" s="25">
        <v>38</v>
      </c>
    </row>
    <row r="372" spans="1:2" x14ac:dyDescent="0.25">
      <c r="A372" s="24" t="s">
        <v>723</v>
      </c>
      <c r="B372" s="25">
        <v>7</v>
      </c>
    </row>
    <row r="373" spans="1:2" x14ac:dyDescent="0.25">
      <c r="A373" s="24" t="s">
        <v>725</v>
      </c>
      <c r="B373" s="25">
        <v>9415</v>
      </c>
    </row>
    <row r="374" spans="1:2" x14ac:dyDescent="0.25">
      <c r="A374" s="24" t="s">
        <v>727</v>
      </c>
      <c r="B374" s="25">
        <v>2</v>
      </c>
    </row>
    <row r="375" spans="1:2" x14ac:dyDescent="0.25">
      <c r="A375" s="24" t="s">
        <v>729</v>
      </c>
      <c r="B375" s="25">
        <v>543</v>
      </c>
    </row>
    <row r="376" spans="1:2" x14ac:dyDescent="0.25">
      <c r="A376" s="24" t="s">
        <v>701</v>
      </c>
      <c r="B376" s="25">
        <v>4</v>
      </c>
    </row>
    <row r="377" spans="1:2" x14ac:dyDescent="0.25">
      <c r="A377" s="24" t="s">
        <v>685</v>
      </c>
      <c r="B377" s="25">
        <v>8</v>
      </c>
    </row>
    <row r="378" spans="1:2" x14ac:dyDescent="0.25">
      <c r="A378" s="24" t="s">
        <v>683</v>
      </c>
      <c r="B378" s="25">
        <v>68</v>
      </c>
    </row>
    <row r="379" spans="1:2" x14ac:dyDescent="0.25">
      <c r="A379" s="24" t="s">
        <v>673</v>
      </c>
      <c r="B379" s="25">
        <v>2111</v>
      </c>
    </row>
    <row r="380" spans="1:2" x14ac:dyDescent="0.25">
      <c r="A380" s="24" t="s">
        <v>731</v>
      </c>
      <c r="B380" s="25">
        <v>13</v>
      </c>
    </row>
    <row r="381" spans="1:2" x14ac:dyDescent="0.25">
      <c r="A381" s="24" t="s">
        <v>747</v>
      </c>
      <c r="B381" s="25">
        <v>497</v>
      </c>
    </row>
    <row r="382" spans="1:2" x14ac:dyDescent="0.25">
      <c r="A382" s="24" t="s">
        <v>782</v>
      </c>
      <c r="B382" s="25">
        <v>2082</v>
      </c>
    </row>
    <row r="383" spans="1:2" x14ac:dyDescent="0.25">
      <c r="A383" s="24" t="s">
        <v>774</v>
      </c>
      <c r="B383" s="25">
        <v>46015</v>
      </c>
    </row>
    <row r="384" spans="1:2" x14ac:dyDescent="0.25">
      <c r="A384" s="24" t="s">
        <v>751</v>
      </c>
      <c r="B384" s="25">
        <v>784</v>
      </c>
    </row>
    <row r="385" spans="1:2" x14ac:dyDescent="0.25">
      <c r="A385" s="24" t="s">
        <v>735</v>
      </c>
      <c r="B385" s="25">
        <v>850</v>
      </c>
    </row>
    <row r="386" spans="1:2" x14ac:dyDescent="0.25">
      <c r="A386" s="24" t="s">
        <v>737</v>
      </c>
      <c r="B386" s="25">
        <v>101030</v>
      </c>
    </row>
    <row r="387" spans="1:2" x14ac:dyDescent="0.25">
      <c r="A387" s="24" t="s">
        <v>745</v>
      </c>
      <c r="B387" s="25">
        <v>2</v>
      </c>
    </row>
    <row r="388" spans="1:2" x14ac:dyDescent="0.25">
      <c r="A388" s="24" t="s">
        <v>749</v>
      </c>
      <c r="B388" s="25">
        <v>262</v>
      </c>
    </row>
    <row r="389" spans="1:2" x14ac:dyDescent="0.25">
      <c r="A389" s="24" t="s">
        <v>743</v>
      </c>
      <c r="B389" s="25">
        <v>10</v>
      </c>
    </row>
    <row r="390" spans="1:2" x14ac:dyDescent="0.25">
      <c r="A390" s="24" t="s">
        <v>739</v>
      </c>
      <c r="B390" s="25">
        <v>1522</v>
      </c>
    </row>
    <row r="391" spans="1:2" x14ac:dyDescent="0.25">
      <c r="A391" s="24" t="s">
        <v>778</v>
      </c>
      <c r="B391" s="25">
        <v>27907</v>
      </c>
    </row>
    <row r="392" spans="1:2" x14ac:dyDescent="0.25">
      <c r="A392" s="24" t="s">
        <v>776</v>
      </c>
      <c r="B392" s="25">
        <v>24</v>
      </c>
    </row>
    <row r="393" spans="1:2" x14ac:dyDescent="0.25">
      <c r="A393" s="24" t="s">
        <v>780</v>
      </c>
      <c r="B393" s="25">
        <v>2869</v>
      </c>
    </row>
    <row r="394" spans="1:2" x14ac:dyDescent="0.25">
      <c r="A394" s="24" t="s">
        <v>733</v>
      </c>
      <c r="B394" s="25">
        <v>16</v>
      </c>
    </row>
    <row r="395" spans="1:2" x14ac:dyDescent="0.25">
      <c r="A395" s="24" t="s">
        <v>741</v>
      </c>
      <c r="B395" s="25">
        <v>178</v>
      </c>
    </row>
    <row r="396" spans="1:2" x14ac:dyDescent="0.25">
      <c r="A396" s="24" t="s">
        <v>772</v>
      </c>
      <c r="B396" s="25">
        <v>27</v>
      </c>
    </row>
    <row r="397" spans="1:2" x14ac:dyDescent="0.25">
      <c r="A397" s="23" t="s">
        <v>783</v>
      </c>
      <c r="B397" s="25">
        <v>130650</v>
      </c>
    </row>
    <row r="398" spans="1:2" x14ac:dyDescent="0.25">
      <c r="A398" s="24" t="s">
        <v>786</v>
      </c>
      <c r="B398" s="25">
        <v>3381</v>
      </c>
    </row>
    <row r="399" spans="1:2" x14ac:dyDescent="0.25">
      <c r="A399" s="24" t="s">
        <v>1486</v>
      </c>
      <c r="B399" s="25">
        <v>123</v>
      </c>
    </row>
    <row r="400" spans="1:2" x14ac:dyDescent="0.25">
      <c r="A400" s="24" t="s">
        <v>804</v>
      </c>
      <c r="B400" s="25">
        <v>6154</v>
      </c>
    </row>
    <row r="401" spans="1:2" x14ac:dyDescent="0.25">
      <c r="A401" s="24" t="s">
        <v>819</v>
      </c>
      <c r="B401" s="25">
        <v>2612</v>
      </c>
    </row>
    <row r="402" spans="1:2" x14ac:dyDescent="0.25">
      <c r="A402" s="24" t="s">
        <v>798</v>
      </c>
      <c r="B402" s="25">
        <v>1985</v>
      </c>
    </row>
    <row r="403" spans="1:2" x14ac:dyDescent="0.25">
      <c r="A403" s="24" t="s">
        <v>790</v>
      </c>
      <c r="B403" s="25">
        <v>327</v>
      </c>
    </row>
    <row r="404" spans="1:2" x14ac:dyDescent="0.25">
      <c r="A404" s="24" t="s">
        <v>829</v>
      </c>
      <c r="B404" s="25">
        <v>109</v>
      </c>
    </row>
    <row r="405" spans="1:2" x14ac:dyDescent="0.25">
      <c r="A405" s="24" t="s">
        <v>792</v>
      </c>
      <c r="B405" s="25">
        <v>61431</v>
      </c>
    </row>
    <row r="406" spans="1:2" x14ac:dyDescent="0.25">
      <c r="A406" s="24" t="s">
        <v>796</v>
      </c>
      <c r="B406" s="25">
        <v>1133</v>
      </c>
    </row>
    <row r="407" spans="1:2" x14ac:dyDescent="0.25">
      <c r="A407" s="24" t="s">
        <v>794</v>
      </c>
      <c r="B407" s="25">
        <v>1286</v>
      </c>
    </row>
    <row r="408" spans="1:2" x14ac:dyDescent="0.25">
      <c r="A408" s="24" t="s">
        <v>827</v>
      </c>
      <c r="B408" s="25">
        <v>919</v>
      </c>
    </row>
    <row r="409" spans="1:2" x14ac:dyDescent="0.25">
      <c r="A409" s="24" t="s">
        <v>815</v>
      </c>
      <c r="B409" s="25">
        <v>26501</v>
      </c>
    </row>
    <row r="410" spans="1:2" x14ac:dyDescent="0.25">
      <c r="A410" s="24" t="s">
        <v>802</v>
      </c>
      <c r="B410" s="25">
        <v>8864</v>
      </c>
    </row>
    <row r="411" spans="1:2" x14ac:dyDescent="0.25">
      <c r="A411" s="24" t="s">
        <v>811</v>
      </c>
      <c r="B411" s="25">
        <v>931</v>
      </c>
    </row>
    <row r="412" spans="1:2" x14ac:dyDescent="0.25">
      <c r="A412" s="24" t="s">
        <v>800</v>
      </c>
      <c r="B412" s="25">
        <v>2067</v>
      </c>
    </row>
    <row r="413" spans="1:2" x14ac:dyDescent="0.25">
      <c r="A413" s="24" t="s">
        <v>823</v>
      </c>
      <c r="B413" s="25">
        <v>2555</v>
      </c>
    </row>
    <row r="414" spans="1:2" x14ac:dyDescent="0.25">
      <c r="A414" s="24" t="s">
        <v>813</v>
      </c>
      <c r="B414" s="25">
        <v>19</v>
      </c>
    </row>
    <row r="415" spans="1:2" x14ac:dyDescent="0.25">
      <c r="A415" s="24" t="s">
        <v>817</v>
      </c>
      <c r="B415" s="25">
        <v>4295</v>
      </c>
    </row>
    <row r="416" spans="1:2" x14ac:dyDescent="0.25">
      <c r="A416" s="24" t="s">
        <v>821</v>
      </c>
      <c r="B416" s="25">
        <v>2639</v>
      </c>
    </row>
    <row r="417" spans="1:2" x14ac:dyDescent="0.25">
      <c r="A417" s="24" t="s">
        <v>825</v>
      </c>
      <c r="B417" s="25">
        <v>51</v>
      </c>
    </row>
    <row r="418" spans="1:2" x14ac:dyDescent="0.25">
      <c r="A418" s="24" t="s">
        <v>788</v>
      </c>
      <c r="B418" s="25">
        <v>1870</v>
      </c>
    </row>
    <row r="419" spans="1:2" x14ac:dyDescent="0.25">
      <c r="A419" s="24" t="s">
        <v>809</v>
      </c>
      <c r="B419" s="25">
        <v>2</v>
      </c>
    </row>
    <row r="420" spans="1:2" x14ac:dyDescent="0.25">
      <c r="A420" s="24" t="s">
        <v>807</v>
      </c>
      <c r="B420" s="25">
        <v>1396</v>
      </c>
    </row>
    <row r="421" spans="1:2" x14ac:dyDescent="0.25">
      <c r="A421" s="23" t="s">
        <v>234</v>
      </c>
      <c r="B421" s="25">
        <v>82412</v>
      </c>
    </row>
    <row r="422" spans="1:2" x14ac:dyDescent="0.25">
      <c r="A422" s="24" t="s">
        <v>239</v>
      </c>
      <c r="B422" s="25">
        <v>11899</v>
      </c>
    </row>
    <row r="423" spans="1:2" x14ac:dyDescent="0.25">
      <c r="A423" s="24" t="s">
        <v>241</v>
      </c>
      <c r="B423" s="25">
        <v>15308</v>
      </c>
    </row>
    <row r="424" spans="1:2" x14ac:dyDescent="0.25">
      <c r="A424" s="24" t="s">
        <v>271</v>
      </c>
      <c r="B424" s="25">
        <v>514</v>
      </c>
    </row>
    <row r="425" spans="1:2" x14ac:dyDescent="0.25">
      <c r="A425" s="24" t="s">
        <v>269</v>
      </c>
      <c r="B425" s="25">
        <v>860</v>
      </c>
    </row>
    <row r="426" spans="1:2" x14ac:dyDescent="0.25">
      <c r="A426" s="24" t="s">
        <v>243</v>
      </c>
      <c r="B426" s="25">
        <v>12686</v>
      </c>
    </row>
    <row r="427" spans="1:2" x14ac:dyDescent="0.25">
      <c r="A427" s="24" t="s">
        <v>247</v>
      </c>
      <c r="B427" s="25">
        <v>5700</v>
      </c>
    </row>
    <row r="428" spans="1:2" x14ac:dyDescent="0.25">
      <c r="A428" s="24" t="s">
        <v>237</v>
      </c>
      <c r="B428" s="25">
        <v>2584</v>
      </c>
    </row>
    <row r="429" spans="1:2" x14ac:dyDescent="0.25">
      <c r="A429" s="24" t="s">
        <v>265</v>
      </c>
      <c r="B429" s="25">
        <v>3976</v>
      </c>
    </row>
    <row r="430" spans="1:2" x14ac:dyDescent="0.25">
      <c r="A430" s="24" t="s">
        <v>253</v>
      </c>
      <c r="B430" s="25">
        <v>14573</v>
      </c>
    </row>
    <row r="431" spans="1:2" x14ac:dyDescent="0.25">
      <c r="A431" s="24" t="s">
        <v>245</v>
      </c>
      <c r="B431" s="25">
        <v>1062</v>
      </c>
    </row>
    <row r="432" spans="1:2" x14ac:dyDescent="0.25">
      <c r="A432" s="24" t="s">
        <v>267</v>
      </c>
      <c r="B432" s="25">
        <v>23</v>
      </c>
    </row>
    <row r="433" spans="1:2" x14ac:dyDescent="0.25">
      <c r="A433" s="24" t="s">
        <v>251</v>
      </c>
      <c r="B433" s="25">
        <v>45</v>
      </c>
    </row>
    <row r="434" spans="1:2" x14ac:dyDescent="0.25">
      <c r="A434" s="24" t="s">
        <v>261</v>
      </c>
      <c r="B434" s="25">
        <v>593</v>
      </c>
    </row>
    <row r="435" spans="1:2" x14ac:dyDescent="0.25">
      <c r="A435" s="24" t="s">
        <v>255</v>
      </c>
      <c r="B435" s="25">
        <v>771</v>
      </c>
    </row>
    <row r="436" spans="1:2" x14ac:dyDescent="0.25">
      <c r="A436" s="24" t="s">
        <v>249</v>
      </c>
      <c r="B436" s="25">
        <v>43</v>
      </c>
    </row>
    <row r="437" spans="1:2" x14ac:dyDescent="0.25">
      <c r="A437" s="24" t="s">
        <v>275</v>
      </c>
      <c r="B437" s="25">
        <v>1763</v>
      </c>
    </row>
    <row r="438" spans="1:2" x14ac:dyDescent="0.25">
      <c r="A438" s="24" t="s">
        <v>279</v>
      </c>
      <c r="B438" s="25">
        <v>6294</v>
      </c>
    </row>
    <row r="439" spans="1:2" x14ac:dyDescent="0.25">
      <c r="A439" s="24" t="s">
        <v>273</v>
      </c>
      <c r="B439" s="25">
        <v>1257</v>
      </c>
    </row>
    <row r="440" spans="1:2" x14ac:dyDescent="0.25">
      <c r="A440" s="24" t="s">
        <v>277</v>
      </c>
      <c r="B440" s="25">
        <v>199</v>
      </c>
    </row>
    <row r="441" spans="1:2" x14ac:dyDescent="0.25">
      <c r="A441" s="24" t="s">
        <v>257</v>
      </c>
      <c r="B441" s="25">
        <v>9</v>
      </c>
    </row>
    <row r="442" spans="1:2" x14ac:dyDescent="0.25">
      <c r="A442" s="24" t="s">
        <v>259</v>
      </c>
      <c r="B442" s="25">
        <v>1826</v>
      </c>
    </row>
    <row r="443" spans="1:2" x14ac:dyDescent="0.25">
      <c r="A443" s="24" t="s">
        <v>263</v>
      </c>
      <c r="B443" s="25">
        <v>427</v>
      </c>
    </row>
    <row r="444" spans="1:2" x14ac:dyDescent="0.25">
      <c r="A444" s="23" t="s">
        <v>830</v>
      </c>
      <c r="B444" s="25">
        <v>401010</v>
      </c>
    </row>
    <row r="445" spans="1:2" x14ac:dyDescent="0.25">
      <c r="A445" s="24" t="s">
        <v>833</v>
      </c>
      <c r="B445" s="25">
        <v>213</v>
      </c>
    </row>
    <row r="446" spans="1:2" x14ac:dyDescent="0.25">
      <c r="A446" s="24" t="s">
        <v>837</v>
      </c>
      <c r="B446" s="25">
        <v>2032</v>
      </c>
    </row>
    <row r="447" spans="1:2" x14ac:dyDescent="0.25">
      <c r="A447" s="24" t="s">
        <v>839</v>
      </c>
      <c r="B447" s="25">
        <v>15885</v>
      </c>
    </row>
    <row r="448" spans="1:2" x14ac:dyDescent="0.25">
      <c r="A448" s="24" t="s">
        <v>1488</v>
      </c>
      <c r="B448" s="25">
        <v>144</v>
      </c>
    </row>
    <row r="449" spans="1:2" x14ac:dyDescent="0.25">
      <c r="A449" s="24" t="s">
        <v>841</v>
      </c>
      <c r="B449" s="25">
        <v>282865</v>
      </c>
    </row>
    <row r="450" spans="1:2" x14ac:dyDescent="0.25">
      <c r="A450" s="24" t="s">
        <v>835</v>
      </c>
      <c r="B450" s="25">
        <v>8956</v>
      </c>
    </row>
    <row r="451" spans="1:2" x14ac:dyDescent="0.25">
      <c r="A451" s="24" t="s">
        <v>843</v>
      </c>
      <c r="B451" s="25">
        <v>9</v>
      </c>
    </row>
    <row r="452" spans="1:2" x14ac:dyDescent="0.25">
      <c r="A452" s="24" t="s">
        <v>862</v>
      </c>
      <c r="B452" s="25">
        <v>16993</v>
      </c>
    </row>
    <row r="453" spans="1:2" x14ac:dyDescent="0.25">
      <c r="A453" s="24" t="s">
        <v>852</v>
      </c>
      <c r="B453" s="25">
        <v>27324</v>
      </c>
    </row>
    <row r="454" spans="1:2" x14ac:dyDescent="0.25">
      <c r="A454" s="24" t="s">
        <v>849</v>
      </c>
      <c r="B454" s="25">
        <v>21732</v>
      </c>
    </row>
    <row r="455" spans="1:2" x14ac:dyDescent="0.25">
      <c r="A455" s="24" t="s">
        <v>864</v>
      </c>
      <c r="B455" s="25">
        <v>7686</v>
      </c>
    </row>
    <row r="456" spans="1:2" x14ac:dyDescent="0.25">
      <c r="A456" s="24" t="s">
        <v>847</v>
      </c>
      <c r="B456" s="25">
        <v>2291</v>
      </c>
    </row>
    <row r="457" spans="1:2" x14ac:dyDescent="0.25">
      <c r="A457" s="24" t="s">
        <v>866</v>
      </c>
      <c r="B457" s="25">
        <v>5156</v>
      </c>
    </row>
    <row r="458" spans="1:2" x14ac:dyDescent="0.25">
      <c r="A458" s="24" t="s">
        <v>856</v>
      </c>
      <c r="B458" s="25">
        <v>3704</v>
      </c>
    </row>
    <row r="459" spans="1:2" x14ac:dyDescent="0.25">
      <c r="A459" s="24" t="s">
        <v>845</v>
      </c>
      <c r="B459" s="25">
        <v>1272</v>
      </c>
    </row>
    <row r="460" spans="1:2" x14ac:dyDescent="0.25">
      <c r="A460" s="24" t="s">
        <v>854</v>
      </c>
      <c r="B460" s="25">
        <v>3110</v>
      </c>
    </row>
    <row r="461" spans="1:2" x14ac:dyDescent="0.25">
      <c r="A461" s="24" t="s">
        <v>858</v>
      </c>
      <c r="B461" s="25">
        <v>1501</v>
      </c>
    </row>
    <row r="462" spans="1:2" x14ac:dyDescent="0.25">
      <c r="A462" s="24" t="s">
        <v>860</v>
      </c>
      <c r="B462" s="25">
        <v>137</v>
      </c>
    </row>
    <row r="463" spans="1:2" x14ac:dyDescent="0.25">
      <c r="A463" s="23" t="s">
        <v>280</v>
      </c>
      <c r="B463" s="25">
        <v>118238</v>
      </c>
    </row>
    <row r="464" spans="1:2" x14ac:dyDescent="0.25">
      <c r="A464" s="24" t="s">
        <v>283</v>
      </c>
      <c r="B464" s="25">
        <v>3647</v>
      </c>
    </row>
    <row r="465" spans="1:2" x14ac:dyDescent="0.25">
      <c r="A465" s="24" t="s">
        <v>287</v>
      </c>
      <c r="B465" s="25">
        <v>141</v>
      </c>
    </row>
    <row r="466" spans="1:2" x14ac:dyDescent="0.25">
      <c r="A466" s="24" t="s">
        <v>289</v>
      </c>
      <c r="B466" s="25">
        <v>45843</v>
      </c>
    </row>
    <row r="467" spans="1:2" x14ac:dyDescent="0.25">
      <c r="A467" s="24" t="s">
        <v>285</v>
      </c>
      <c r="B467" s="25">
        <v>662</v>
      </c>
    </row>
    <row r="468" spans="1:2" x14ac:dyDescent="0.25">
      <c r="A468" s="24" t="s">
        <v>291</v>
      </c>
      <c r="B468" s="25">
        <v>19</v>
      </c>
    </row>
    <row r="469" spans="1:2" x14ac:dyDescent="0.25">
      <c r="A469" s="24" t="s">
        <v>301</v>
      </c>
      <c r="B469" s="25">
        <v>32859</v>
      </c>
    </row>
    <row r="470" spans="1:2" x14ac:dyDescent="0.25">
      <c r="A470" s="24" t="s">
        <v>295</v>
      </c>
      <c r="B470" s="25">
        <v>2341</v>
      </c>
    </row>
    <row r="471" spans="1:2" x14ac:dyDescent="0.25">
      <c r="A471" s="24" t="s">
        <v>299</v>
      </c>
      <c r="B471" s="25">
        <v>44</v>
      </c>
    </row>
    <row r="472" spans="1:2" x14ac:dyDescent="0.25">
      <c r="A472" s="24" t="s">
        <v>297</v>
      </c>
      <c r="B472" s="25">
        <v>743</v>
      </c>
    </row>
    <row r="473" spans="1:2" x14ac:dyDescent="0.25">
      <c r="A473" s="24" t="s">
        <v>303</v>
      </c>
      <c r="B473" s="25">
        <v>9201</v>
      </c>
    </row>
    <row r="474" spans="1:2" x14ac:dyDescent="0.25">
      <c r="A474" s="24" t="s">
        <v>293</v>
      </c>
      <c r="B474" s="25">
        <v>7491</v>
      </c>
    </row>
    <row r="475" spans="1:2" x14ac:dyDescent="0.25">
      <c r="A475" s="24" t="s">
        <v>305</v>
      </c>
      <c r="B475" s="25">
        <v>2055</v>
      </c>
    </row>
    <row r="476" spans="1:2" x14ac:dyDescent="0.25">
      <c r="A476" s="24" t="s">
        <v>307</v>
      </c>
      <c r="B476" s="25">
        <v>784</v>
      </c>
    </row>
    <row r="477" spans="1:2" x14ac:dyDescent="0.25">
      <c r="A477" s="24" t="s">
        <v>309</v>
      </c>
      <c r="B477" s="25">
        <v>11904</v>
      </c>
    </row>
    <row r="478" spans="1:2" x14ac:dyDescent="0.25">
      <c r="A478" s="24" t="s">
        <v>311</v>
      </c>
      <c r="B478" s="25">
        <v>504</v>
      </c>
    </row>
    <row r="479" spans="1:2" x14ac:dyDescent="0.25">
      <c r="A479" s="23" t="s">
        <v>1363</v>
      </c>
      <c r="B479" s="25">
        <v>5447</v>
      </c>
    </row>
    <row r="480" spans="1:2" x14ac:dyDescent="0.25">
      <c r="A480" s="24" t="s">
        <v>1366</v>
      </c>
      <c r="B480" s="25">
        <v>47</v>
      </c>
    </row>
    <row r="481" spans="1:2" x14ac:dyDescent="0.25">
      <c r="A481" s="24" t="s">
        <v>1368</v>
      </c>
      <c r="B481" s="25">
        <v>1586</v>
      </c>
    </row>
    <row r="482" spans="1:2" x14ac:dyDescent="0.25">
      <c r="A482" s="24" t="s">
        <v>1372</v>
      </c>
      <c r="B482" s="25">
        <v>2135</v>
      </c>
    </row>
    <row r="483" spans="1:2" x14ac:dyDescent="0.25">
      <c r="A483" s="24" t="s">
        <v>1370</v>
      </c>
      <c r="B483" s="25">
        <v>11</v>
      </c>
    </row>
    <row r="484" spans="1:2" x14ac:dyDescent="0.25">
      <c r="A484" s="24" t="s">
        <v>1374</v>
      </c>
      <c r="B484" s="25">
        <v>773</v>
      </c>
    </row>
    <row r="485" spans="1:2" x14ac:dyDescent="0.25">
      <c r="A485" s="24" t="s">
        <v>1376</v>
      </c>
      <c r="B485" s="25">
        <v>895</v>
      </c>
    </row>
    <row r="486" spans="1:2" x14ac:dyDescent="0.25">
      <c r="A486" s="23" t="s">
        <v>312</v>
      </c>
      <c r="B486" s="25">
        <v>72842</v>
      </c>
    </row>
    <row r="487" spans="1:2" x14ac:dyDescent="0.25">
      <c r="A487" s="24" t="s">
        <v>330</v>
      </c>
      <c r="B487" s="25">
        <v>6415</v>
      </c>
    </row>
    <row r="488" spans="1:2" x14ac:dyDescent="0.25">
      <c r="A488" s="24" t="s">
        <v>336</v>
      </c>
      <c r="B488" s="25">
        <v>40</v>
      </c>
    </row>
    <row r="489" spans="1:2" x14ac:dyDescent="0.25">
      <c r="A489" s="24" t="s">
        <v>319</v>
      </c>
      <c r="B489" s="25">
        <v>136</v>
      </c>
    </row>
    <row r="490" spans="1:2" x14ac:dyDescent="0.25">
      <c r="A490" s="24" t="s">
        <v>326</v>
      </c>
      <c r="B490" s="25">
        <v>829</v>
      </c>
    </row>
    <row r="491" spans="1:2" x14ac:dyDescent="0.25">
      <c r="A491" s="24" t="s">
        <v>350</v>
      </c>
      <c r="B491" s="25">
        <v>117</v>
      </c>
    </row>
    <row r="492" spans="1:2" x14ac:dyDescent="0.25">
      <c r="A492" s="24" t="s">
        <v>328</v>
      </c>
      <c r="B492" s="25">
        <v>408</v>
      </c>
    </row>
    <row r="493" spans="1:2" x14ac:dyDescent="0.25">
      <c r="A493" s="24" t="s">
        <v>322</v>
      </c>
      <c r="B493" s="25">
        <v>412</v>
      </c>
    </row>
    <row r="494" spans="1:2" x14ac:dyDescent="0.25">
      <c r="A494" s="24" t="s">
        <v>317</v>
      </c>
      <c r="B494" s="25">
        <v>9317</v>
      </c>
    </row>
    <row r="495" spans="1:2" x14ac:dyDescent="0.25">
      <c r="A495" s="24" t="s">
        <v>334</v>
      </c>
      <c r="B495" s="25">
        <v>7744</v>
      </c>
    </row>
    <row r="496" spans="1:2" x14ac:dyDescent="0.25">
      <c r="A496" s="24" t="s">
        <v>332</v>
      </c>
      <c r="B496" s="25">
        <v>33990</v>
      </c>
    </row>
    <row r="497" spans="1:2" x14ac:dyDescent="0.25">
      <c r="A497" s="24" t="s">
        <v>338</v>
      </c>
      <c r="B497" s="25">
        <v>696</v>
      </c>
    </row>
    <row r="498" spans="1:2" x14ac:dyDescent="0.25">
      <c r="A498" s="24" t="s">
        <v>342</v>
      </c>
      <c r="B498" s="25">
        <v>721</v>
      </c>
    </row>
    <row r="499" spans="1:2" x14ac:dyDescent="0.25">
      <c r="A499" s="24" t="s">
        <v>1481</v>
      </c>
      <c r="B499" s="25">
        <v>9510</v>
      </c>
    </row>
    <row r="500" spans="1:2" x14ac:dyDescent="0.25">
      <c r="A500" s="24" t="s">
        <v>324</v>
      </c>
      <c r="B500" s="25">
        <v>1223</v>
      </c>
    </row>
    <row r="501" spans="1:2" x14ac:dyDescent="0.25">
      <c r="A501" s="24" t="s">
        <v>315</v>
      </c>
      <c r="B501" s="25">
        <v>7</v>
      </c>
    </row>
    <row r="502" spans="1:2" x14ac:dyDescent="0.25">
      <c r="A502" s="24" t="s">
        <v>340</v>
      </c>
      <c r="B502" s="25">
        <v>2</v>
      </c>
    </row>
    <row r="503" spans="1:2" x14ac:dyDescent="0.25">
      <c r="A503" s="24" t="s">
        <v>346</v>
      </c>
      <c r="B503" s="25">
        <v>240</v>
      </c>
    </row>
    <row r="504" spans="1:2" x14ac:dyDescent="0.25">
      <c r="A504" s="24" t="s">
        <v>344</v>
      </c>
      <c r="B504" s="25">
        <v>909</v>
      </c>
    </row>
    <row r="505" spans="1:2" x14ac:dyDescent="0.25">
      <c r="A505" s="24" t="s">
        <v>348</v>
      </c>
      <c r="B505" s="25">
        <v>126</v>
      </c>
    </row>
    <row r="506" spans="1:2" x14ac:dyDescent="0.25">
      <c r="A506" s="23" t="s">
        <v>917</v>
      </c>
      <c r="B506" s="25">
        <v>210598</v>
      </c>
    </row>
    <row r="507" spans="1:2" x14ac:dyDescent="0.25">
      <c r="A507" s="24" t="s">
        <v>920</v>
      </c>
      <c r="B507" s="25">
        <v>32</v>
      </c>
    </row>
    <row r="508" spans="1:2" x14ac:dyDescent="0.25">
      <c r="A508" s="24" t="s">
        <v>990</v>
      </c>
      <c r="B508" s="25">
        <v>2772</v>
      </c>
    </row>
    <row r="509" spans="1:2" x14ac:dyDescent="0.25">
      <c r="A509" s="24" t="s">
        <v>938</v>
      </c>
      <c r="B509" s="25">
        <v>150</v>
      </c>
    </row>
    <row r="510" spans="1:2" x14ac:dyDescent="0.25">
      <c r="A510" s="24" t="s">
        <v>962</v>
      </c>
      <c r="B510" s="25">
        <v>475</v>
      </c>
    </row>
    <row r="511" spans="1:2" x14ac:dyDescent="0.25">
      <c r="A511" s="24" t="s">
        <v>960</v>
      </c>
      <c r="B511" s="25">
        <v>5</v>
      </c>
    </row>
    <row r="512" spans="1:2" x14ac:dyDescent="0.25">
      <c r="A512" s="24" t="s">
        <v>922</v>
      </c>
      <c r="B512" s="25">
        <v>1147</v>
      </c>
    </row>
    <row r="513" spans="1:2" x14ac:dyDescent="0.25">
      <c r="A513" s="24" t="s">
        <v>964</v>
      </c>
      <c r="B513" s="25">
        <v>402</v>
      </c>
    </row>
    <row r="514" spans="1:2" x14ac:dyDescent="0.25">
      <c r="A514" s="24" t="s">
        <v>944</v>
      </c>
      <c r="B514" s="25">
        <v>73</v>
      </c>
    </row>
    <row r="515" spans="1:2" x14ac:dyDescent="0.25">
      <c r="A515" s="24" t="s">
        <v>950</v>
      </c>
      <c r="B515" s="25">
        <v>59</v>
      </c>
    </row>
    <row r="516" spans="1:2" x14ac:dyDescent="0.25">
      <c r="A516" s="24" t="s">
        <v>1006</v>
      </c>
      <c r="B516" s="25">
        <v>428</v>
      </c>
    </row>
    <row r="517" spans="1:2" x14ac:dyDescent="0.25">
      <c r="A517" s="24" t="s">
        <v>942</v>
      </c>
      <c r="B517" s="25">
        <v>537</v>
      </c>
    </row>
    <row r="518" spans="1:2" x14ac:dyDescent="0.25">
      <c r="A518" s="24" t="s">
        <v>924</v>
      </c>
      <c r="B518" s="25">
        <v>53032</v>
      </c>
    </row>
    <row r="519" spans="1:2" x14ac:dyDescent="0.25">
      <c r="A519" s="24" t="s">
        <v>926</v>
      </c>
      <c r="B519" s="25">
        <v>235</v>
      </c>
    </row>
    <row r="520" spans="1:2" x14ac:dyDescent="0.25">
      <c r="A520" s="24" t="s">
        <v>1498</v>
      </c>
      <c r="B520" s="25">
        <v>2588</v>
      </c>
    </row>
    <row r="521" spans="1:2" x14ac:dyDescent="0.25">
      <c r="A521" s="24" t="s">
        <v>976</v>
      </c>
      <c r="B521" s="25">
        <v>211</v>
      </c>
    </row>
    <row r="522" spans="1:2" x14ac:dyDescent="0.25">
      <c r="A522" s="24" t="s">
        <v>996</v>
      </c>
      <c r="B522" s="25">
        <v>213</v>
      </c>
    </row>
    <row r="523" spans="1:2" x14ac:dyDescent="0.25">
      <c r="A523" s="24" t="s">
        <v>952</v>
      </c>
      <c r="B523" s="25">
        <v>43</v>
      </c>
    </row>
    <row r="524" spans="1:2" x14ac:dyDescent="0.25">
      <c r="A524" s="24" t="s">
        <v>948</v>
      </c>
      <c r="B524" s="25">
        <v>571</v>
      </c>
    </row>
    <row r="525" spans="1:2" x14ac:dyDescent="0.25">
      <c r="A525" s="24" t="s">
        <v>946</v>
      </c>
      <c r="B525" s="25">
        <v>1</v>
      </c>
    </row>
    <row r="526" spans="1:2" x14ac:dyDescent="0.25">
      <c r="A526" s="24" t="s">
        <v>1492</v>
      </c>
      <c r="B526" s="25">
        <v>46503</v>
      </c>
    </row>
    <row r="527" spans="1:2" x14ac:dyDescent="0.25">
      <c r="A527" s="24" t="s">
        <v>1490</v>
      </c>
      <c r="B527" s="25">
        <v>23040</v>
      </c>
    </row>
    <row r="528" spans="1:2" x14ac:dyDescent="0.25">
      <c r="A528" s="24" t="s">
        <v>932</v>
      </c>
      <c r="B528" s="25">
        <v>49</v>
      </c>
    </row>
    <row r="529" spans="1:2" x14ac:dyDescent="0.25">
      <c r="A529" s="24" t="s">
        <v>994</v>
      </c>
      <c r="B529" s="25">
        <v>11</v>
      </c>
    </row>
    <row r="530" spans="1:2" x14ac:dyDescent="0.25">
      <c r="A530" s="24" t="s">
        <v>992</v>
      </c>
      <c r="B530" s="25">
        <v>151</v>
      </c>
    </row>
    <row r="531" spans="1:2" x14ac:dyDescent="0.25">
      <c r="A531" s="24" t="s">
        <v>928</v>
      </c>
      <c r="B531" s="25">
        <v>3</v>
      </c>
    </row>
    <row r="532" spans="1:2" x14ac:dyDescent="0.25">
      <c r="A532" s="24" t="s">
        <v>978</v>
      </c>
      <c r="B532" s="25">
        <v>1</v>
      </c>
    </row>
    <row r="533" spans="1:2" x14ac:dyDescent="0.25">
      <c r="A533" s="24" t="s">
        <v>980</v>
      </c>
      <c r="B533" s="25">
        <v>270</v>
      </c>
    </row>
    <row r="534" spans="1:2" x14ac:dyDescent="0.25">
      <c r="A534" s="24" t="s">
        <v>934</v>
      </c>
      <c r="B534" s="25">
        <v>13974</v>
      </c>
    </row>
    <row r="535" spans="1:2" x14ac:dyDescent="0.25">
      <c r="A535" s="24" t="s">
        <v>968</v>
      </c>
      <c r="B535" s="25">
        <v>162</v>
      </c>
    </row>
    <row r="536" spans="1:2" x14ac:dyDescent="0.25">
      <c r="A536" s="24" t="s">
        <v>966</v>
      </c>
      <c r="B536" s="25">
        <v>5</v>
      </c>
    </row>
    <row r="537" spans="1:2" x14ac:dyDescent="0.25">
      <c r="A537" s="24" t="s">
        <v>1000</v>
      </c>
      <c r="B537" s="25">
        <v>1883</v>
      </c>
    </row>
    <row r="538" spans="1:2" x14ac:dyDescent="0.25">
      <c r="A538" s="24" t="s">
        <v>998</v>
      </c>
      <c r="B538" s="25">
        <v>21</v>
      </c>
    </row>
    <row r="539" spans="1:2" x14ac:dyDescent="0.25">
      <c r="A539" s="24" t="s">
        <v>1004</v>
      </c>
      <c r="B539" s="25">
        <v>77</v>
      </c>
    </row>
    <row r="540" spans="1:2" x14ac:dyDescent="0.25">
      <c r="A540" s="24" t="s">
        <v>1002</v>
      </c>
      <c r="B540" s="25">
        <v>3</v>
      </c>
    </row>
    <row r="541" spans="1:2" x14ac:dyDescent="0.25">
      <c r="A541" s="24" t="s">
        <v>958</v>
      </c>
      <c r="B541" s="25">
        <v>242</v>
      </c>
    </row>
    <row r="542" spans="1:2" x14ac:dyDescent="0.25">
      <c r="A542" s="24" t="s">
        <v>936</v>
      </c>
      <c r="B542" s="25">
        <v>1233</v>
      </c>
    </row>
    <row r="543" spans="1:2" x14ac:dyDescent="0.25">
      <c r="A543" s="24" t="s">
        <v>1012</v>
      </c>
      <c r="B543" s="25">
        <v>174</v>
      </c>
    </row>
    <row r="544" spans="1:2" x14ac:dyDescent="0.25">
      <c r="A544" s="24" t="s">
        <v>1010</v>
      </c>
      <c r="B544" s="25">
        <v>227</v>
      </c>
    </row>
    <row r="545" spans="1:2" x14ac:dyDescent="0.25">
      <c r="A545" s="24" t="s">
        <v>1008</v>
      </c>
      <c r="B545" s="25">
        <v>3</v>
      </c>
    </row>
    <row r="546" spans="1:2" x14ac:dyDescent="0.25">
      <c r="A546" s="24" t="s">
        <v>1014</v>
      </c>
      <c r="B546" s="25">
        <v>401</v>
      </c>
    </row>
    <row r="547" spans="1:2" x14ac:dyDescent="0.25">
      <c r="A547" s="24" t="s">
        <v>974</v>
      </c>
      <c r="B547" s="25">
        <v>1337</v>
      </c>
    </row>
    <row r="548" spans="1:2" x14ac:dyDescent="0.25">
      <c r="A548" s="24" t="s">
        <v>972</v>
      </c>
      <c r="B548" s="25">
        <v>544</v>
      </c>
    </row>
    <row r="549" spans="1:2" x14ac:dyDescent="0.25">
      <c r="A549" s="24" t="s">
        <v>970</v>
      </c>
      <c r="B549" s="25">
        <v>2</v>
      </c>
    </row>
    <row r="550" spans="1:2" x14ac:dyDescent="0.25">
      <c r="A550" s="24" t="s">
        <v>940</v>
      </c>
      <c r="B550" s="25">
        <v>552</v>
      </c>
    </row>
    <row r="551" spans="1:2" x14ac:dyDescent="0.25">
      <c r="A551" s="24" t="s">
        <v>930</v>
      </c>
      <c r="B551" s="25">
        <v>39429</v>
      </c>
    </row>
    <row r="552" spans="1:2" x14ac:dyDescent="0.25">
      <c r="A552" s="24" t="s">
        <v>982</v>
      </c>
      <c r="B552" s="25">
        <v>6</v>
      </c>
    </row>
    <row r="553" spans="1:2" x14ac:dyDescent="0.25">
      <c r="A553" s="24" t="s">
        <v>986</v>
      </c>
      <c r="B553" s="25">
        <v>12801</v>
      </c>
    </row>
    <row r="554" spans="1:2" x14ac:dyDescent="0.25">
      <c r="A554" s="24" t="s">
        <v>984</v>
      </c>
      <c r="B554" s="25">
        <v>1</v>
      </c>
    </row>
    <row r="555" spans="1:2" x14ac:dyDescent="0.25">
      <c r="A555" s="24" t="s">
        <v>988</v>
      </c>
      <c r="B555" s="25">
        <v>76</v>
      </c>
    </row>
    <row r="556" spans="1:2" x14ac:dyDescent="0.25">
      <c r="A556" s="24" t="s">
        <v>1496</v>
      </c>
      <c r="B556" s="25">
        <v>2555</v>
      </c>
    </row>
    <row r="557" spans="1:2" x14ac:dyDescent="0.25">
      <c r="A557" s="24" t="s">
        <v>1494</v>
      </c>
      <c r="B557" s="25">
        <v>1043</v>
      </c>
    </row>
    <row r="558" spans="1:2" x14ac:dyDescent="0.25">
      <c r="A558" s="24" t="s">
        <v>956</v>
      </c>
      <c r="B558" s="25">
        <v>836</v>
      </c>
    </row>
    <row r="559" spans="1:2" x14ac:dyDescent="0.25">
      <c r="A559" s="24" t="s">
        <v>954</v>
      </c>
      <c r="B559" s="25">
        <v>9</v>
      </c>
    </row>
    <row r="560" spans="1:2" x14ac:dyDescent="0.25">
      <c r="A560" s="23" t="s">
        <v>1015</v>
      </c>
      <c r="B560" s="25">
        <v>17140</v>
      </c>
    </row>
    <row r="561" spans="1:2" x14ac:dyDescent="0.25">
      <c r="A561" s="24" t="s">
        <v>1018</v>
      </c>
      <c r="B561" s="25">
        <v>4</v>
      </c>
    </row>
    <row r="562" spans="1:2" x14ac:dyDescent="0.25">
      <c r="A562" s="24" t="s">
        <v>1022</v>
      </c>
      <c r="B562" s="25">
        <v>86</v>
      </c>
    </row>
    <row r="563" spans="1:2" x14ac:dyDescent="0.25">
      <c r="A563" s="24" t="s">
        <v>1042</v>
      </c>
      <c r="B563" s="25">
        <v>133</v>
      </c>
    </row>
    <row r="564" spans="1:2" x14ac:dyDescent="0.25">
      <c r="A564" s="24" t="s">
        <v>1044</v>
      </c>
      <c r="B564" s="25">
        <v>102</v>
      </c>
    </row>
    <row r="565" spans="1:2" x14ac:dyDescent="0.25">
      <c r="A565" s="24" t="s">
        <v>1024</v>
      </c>
      <c r="B565" s="25">
        <v>5665</v>
      </c>
    </row>
    <row r="566" spans="1:2" x14ac:dyDescent="0.25">
      <c r="A566" s="24" t="s">
        <v>1046</v>
      </c>
      <c r="B566" s="25">
        <v>7</v>
      </c>
    </row>
    <row r="567" spans="1:2" x14ac:dyDescent="0.25">
      <c r="A567" s="24" t="s">
        <v>1048</v>
      </c>
      <c r="B567" s="25">
        <v>78</v>
      </c>
    </row>
    <row r="568" spans="1:2" x14ac:dyDescent="0.25">
      <c r="A568" s="24" t="s">
        <v>1050</v>
      </c>
      <c r="B568" s="25">
        <v>22</v>
      </c>
    </row>
    <row r="569" spans="1:2" x14ac:dyDescent="0.25">
      <c r="A569" s="24" t="s">
        <v>1052</v>
      </c>
      <c r="B569" s="25">
        <v>2</v>
      </c>
    </row>
    <row r="570" spans="1:2" x14ac:dyDescent="0.25">
      <c r="A570" s="24" t="s">
        <v>1026</v>
      </c>
      <c r="B570" s="25">
        <v>1558</v>
      </c>
    </row>
    <row r="571" spans="1:2" x14ac:dyDescent="0.25">
      <c r="A571" s="24" t="s">
        <v>1040</v>
      </c>
      <c r="B571" s="25">
        <v>1535</v>
      </c>
    </row>
    <row r="572" spans="1:2" x14ac:dyDescent="0.25">
      <c r="A572" s="24" t="s">
        <v>1020</v>
      </c>
      <c r="B572" s="25">
        <v>100</v>
      </c>
    </row>
    <row r="573" spans="1:2" x14ac:dyDescent="0.25">
      <c r="A573" s="24" t="s">
        <v>1030</v>
      </c>
      <c r="B573" s="25">
        <v>4426</v>
      </c>
    </row>
    <row r="574" spans="1:2" x14ac:dyDescent="0.25">
      <c r="A574" s="24" t="s">
        <v>1028</v>
      </c>
      <c r="B574" s="25">
        <v>460</v>
      </c>
    </row>
    <row r="575" spans="1:2" x14ac:dyDescent="0.25">
      <c r="A575" s="24" t="s">
        <v>1054</v>
      </c>
      <c r="B575" s="25">
        <v>79</v>
      </c>
    </row>
    <row r="576" spans="1:2" x14ac:dyDescent="0.25">
      <c r="A576" s="24" t="s">
        <v>1056</v>
      </c>
      <c r="B576" s="25">
        <v>11</v>
      </c>
    </row>
    <row r="577" spans="1:2" x14ac:dyDescent="0.25">
      <c r="A577" s="24" t="s">
        <v>1032</v>
      </c>
      <c r="B577" s="25">
        <v>429</v>
      </c>
    </row>
    <row r="578" spans="1:2" x14ac:dyDescent="0.25">
      <c r="A578" s="24" t="s">
        <v>1034</v>
      </c>
      <c r="B578" s="25">
        <v>3</v>
      </c>
    </row>
    <row r="579" spans="1:2" x14ac:dyDescent="0.25">
      <c r="A579" s="24" t="s">
        <v>1038</v>
      </c>
      <c r="B579" s="25">
        <v>842</v>
      </c>
    </row>
    <row r="580" spans="1:2" x14ac:dyDescent="0.25">
      <c r="A580" s="24" t="s">
        <v>1036</v>
      </c>
      <c r="B580" s="25">
        <v>1598</v>
      </c>
    </row>
    <row r="581" spans="1:2" x14ac:dyDescent="0.25">
      <c r="A581" s="23" t="s">
        <v>1275</v>
      </c>
      <c r="B581" s="25">
        <v>12893</v>
      </c>
    </row>
    <row r="582" spans="1:2" x14ac:dyDescent="0.25">
      <c r="A582" s="24" t="s">
        <v>1288</v>
      </c>
      <c r="B582" s="25">
        <v>758</v>
      </c>
    </row>
    <row r="583" spans="1:2" x14ac:dyDescent="0.25">
      <c r="A583" s="24" t="s">
        <v>1300</v>
      </c>
      <c r="B583" s="25">
        <v>215</v>
      </c>
    </row>
    <row r="584" spans="1:2" x14ac:dyDescent="0.25">
      <c r="A584" s="24" t="s">
        <v>1280</v>
      </c>
      <c r="B584" s="25">
        <v>1482</v>
      </c>
    </row>
    <row r="585" spans="1:2" x14ac:dyDescent="0.25">
      <c r="A585" s="24" t="s">
        <v>1290</v>
      </c>
      <c r="B585" s="25">
        <v>119</v>
      </c>
    </row>
    <row r="586" spans="1:2" x14ac:dyDescent="0.25">
      <c r="A586" s="24" t="s">
        <v>1298</v>
      </c>
      <c r="B586" s="25">
        <v>627</v>
      </c>
    </row>
    <row r="587" spans="1:2" x14ac:dyDescent="0.25">
      <c r="A587" s="24" t="s">
        <v>1282</v>
      </c>
      <c r="B587" s="25">
        <v>282</v>
      </c>
    </row>
    <row r="588" spans="1:2" x14ac:dyDescent="0.25">
      <c r="A588" s="24" t="s">
        <v>1302</v>
      </c>
      <c r="B588" s="25">
        <v>246</v>
      </c>
    </row>
    <row r="589" spans="1:2" x14ac:dyDescent="0.25">
      <c r="A589" s="24" t="s">
        <v>1286</v>
      </c>
      <c r="B589" s="25">
        <v>8062</v>
      </c>
    </row>
    <row r="590" spans="1:2" x14ac:dyDescent="0.25">
      <c r="A590" s="24" t="s">
        <v>1304</v>
      </c>
      <c r="B590" s="25">
        <v>179</v>
      </c>
    </row>
    <row r="591" spans="1:2" x14ac:dyDescent="0.25">
      <c r="A591" s="24" t="s">
        <v>1306</v>
      </c>
      <c r="B591" s="25">
        <v>64</v>
      </c>
    </row>
    <row r="592" spans="1:2" x14ac:dyDescent="0.25">
      <c r="A592" s="24" t="s">
        <v>1292</v>
      </c>
      <c r="B592" s="25">
        <v>393</v>
      </c>
    </row>
    <row r="593" spans="1:2" x14ac:dyDescent="0.25">
      <c r="A593" s="24" t="s">
        <v>1284</v>
      </c>
      <c r="B593" s="25">
        <v>47</v>
      </c>
    </row>
    <row r="594" spans="1:2" x14ac:dyDescent="0.25">
      <c r="A594" s="24" t="s">
        <v>1294</v>
      </c>
      <c r="B594" s="25">
        <v>157</v>
      </c>
    </row>
    <row r="595" spans="1:2" x14ac:dyDescent="0.25">
      <c r="A595" s="24" t="s">
        <v>1296</v>
      </c>
      <c r="B595" s="25">
        <v>254</v>
      </c>
    </row>
    <row r="596" spans="1:2" x14ac:dyDescent="0.25">
      <c r="A596" s="24" t="s">
        <v>1278</v>
      </c>
      <c r="B596" s="25">
        <v>8</v>
      </c>
    </row>
    <row r="597" spans="1:2" x14ac:dyDescent="0.25">
      <c r="A597" s="23" t="s">
        <v>1057</v>
      </c>
      <c r="B597" s="25">
        <v>85670</v>
      </c>
    </row>
    <row r="598" spans="1:2" x14ac:dyDescent="0.25">
      <c r="A598" s="24" t="s">
        <v>1060</v>
      </c>
      <c r="B598" s="25">
        <v>2</v>
      </c>
    </row>
    <row r="599" spans="1:2" x14ac:dyDescent="0.25">
      <c r="A599" s="24" t="s">
        <v>1092</v>
      </c>
      <c r="B599" s="25">
        <v>268</v>
      </c>
    </row>
    <row r="600" spans="1:2" x14ac:dyDescent="0.25">
      <c r="A600" s="24" t="s">
        <v>1110</v>
      </c>
      <c r="B600" s="25">
        <v>754</v>
      </c>
    </row>
    <row r="601" spans="1:2" x14ac:dyDescent="0.25">
      <c r="A601" s="24" t="s">
        <v>1062</v>
      </c>
      <c r="B601" s="25">
        <v>13</v>
      </c>
    </row>
    <row r="602" spans="1:2" x14ac:dyDescent="0.25">
      <c r="A602" s="24" t="s">
        <v>1102</v>
      </c>
      <c r="B602" s="25">
        <v>738</v>
      </c>
    </row>
    <row r="603" spans="1:2" x14ac:dyDescent="0.25">
      <c r="A603" s="24" t="s">
        <v>1100</v>
      </c>
      <c r="B603" s="25">
        <v>4</v>
      </c>
    </row>
    <row r="604" spans="1:2" x14ac:dyDescent="0.25">
      <c r="A604" s="24" t="s">
        <v>1104</v>
      </c>
      <c r="B604" s="25">
        <v>159</v>
      </c>
    </row>
    <row r="605" spans="1:2" x14ac:dyDescent="0.25">
      <c r="A605" s="24" t="s">
        <v>1076</v>
      </c>
      <c r="B605" s="25">
        <v>845</v>
      </c>
    </row>
    <row r="606" spans="1:2" x14ac:dyDescent="0.25">
      <c r="A606" s="24" t="s">
        <v>1096</v>
      </c>
      <c r="B606" s="25">
        <v>210</v>
      </c>
    </row>
    <row r="607" spans="1:2" x14ac:dyDescent="0.25">
      <c r="A607" s="24" t="s">
        <v>1499</v>
      </c>
      <c r="B607" s="25">
        <v>16278</v>
      </c>
    </row>
    <row r="608" spans="1:2" x14ac:dyDescent="0.25">
      <c r="A608" s="24" t="s">
        <v>1500</v>
      </c>
      <c r="B608" s="25">
        <v>17449</v>
      </c>
    </row>
    <row r="609" spans="1:2" x14ac:dyDescent="0.25">
      <c r="A609" s="24" t="s">
        <v>1116</v>
      </c>
      <c r="B609" s="25">
        <v>1</v>
      </c>
    </row>
    <row r="610" spans="1:2" x14ac:dyDescent="0.25">
      <c r="A610" s="24" t="s">
        <v>1086</v>
      </c>
      <c r="B610" s="25">
        <v>2773</v>
      </c>
    </row>
    <row r="611" spans="1:2" x14ac:dyDescent="0.25">
      <c r="A611" s="24" t="s">
        <v>1507</v>
      </c>
      <c r="B611" s="25">
        <v>1035</v>
      </c>
    </row>
    <row r="612" spans="1:2" x14ac:dyDescent="0.25">
      <c r="A612" s="24" t="s">
        <v>1120</v>
      </c>
      <c r="B612" s="25">
        <v>11</v>
      </c>
    </row>
    <row r="613" spans="1:2" x14ac:dyDescent="0.25">
      <c r="A613" s="24" t="s">
        <v>1106</v>
      </c>
      <c r="B613" s="25">
        <v>220</v>
      </c>
    </row>
    <row r="614" spans="1:2" x14ac:dyDescent="0.25">
      <c r="A614" s="24" t="s">
        <v>1501</v>
      </c>
      <c r="B614" s="25">
        <v>406</v>
      </c>
    </row>
    <row r="615" spans="1:2" x14ac:dyDescent="0.25">
      <c r="A615" s="24" t="s">
        <v>1505</v>
      </c>
      <c r="B615" s="25">
        <v>1056</v>
      </c>
    </row>
    <row r="616" spans="1:2" x14ac:dyDescent="0.25">
      <c r="A616" s="24" t="s">
        <v>1506</v>
      </c>
      <c r="B616" s="25">
        <v>5360</v>
      </c>
    </row>
    <row r="617" spans="1:2" x14ac:dyDescent="0.25">
      <c r="A617" s="24" t="s">
        <v>1082</v>
      </c>
      <c r="B617" s="25">
        <v>7</v>
      </c>
    </row>
    <row r="618" spans="1:2" x14ac:dyDescent="0.25">
      <c r="A618" s="24" t="s">
        <v>1508</v>
      </c>
      <c r="B618" s="25">
        <v>1415</v>
      </c>
    </row>
    <row r="619" spans="1:2" x14ac:dyDescent="0.25">
      <c r="A619" s="24" t="s">
        <v>1070</v>
      </c>
      <c r="B619" s="25">
        <v>461</v>
      </c>
    </row>
    <row r="620" spans="1:2" x14ac:dyDescent="0.25">
      <c r="A620" s="24" t="s">
        <v>1074</v>
      </c>
      <c r="B620" s="25">
        <v>30346</v>
      </c>
    </row>
    <row r="621" spans="1:2" x14ac:dyDescent="0.25">
      <c r="A621" s="24" t="s">
        <v>1067</v>
      </c>
      <c r="B621" s="25">
        <v>1</v>
      </c>
    </row>
    <row r="622" spans="1:2" x14ac:dyDescent="0.25">
      <c r="A622" s="24" t="s">
        <v>1072</v>
      </c>
      <c r="B622" s="25">
        <v>80</v>
      </c>
    </row>
    <row r="623" spans="1:2" x14ac:dyDescent="0.25">
      <c r="A623" s="24" t="s">
        <v>1078</v>
      </c>
      <c r="B623" s="25">
        <v>154</v>
      </c>
    </row>
    <row r="624" spans="1:2" x14ac:dyDescent="0.25">
      <c r="A624" s="24" t="s">
        <v>1090</v>
      </c>
      <c r="B624" s="25">
        <v>1184</v>
      </c>
    </row>
    <row r="625" spans="1:2" x14ac:dyDescent="0.25">
      <c r="A625" s="24" t="s">
        <v>1080</v>
      </c>
      <c r="B625" s="25">
        <v>561</v>
      </c>
    </row>
    <row r="626" spans="1:2" x14ac:dyDescent="0.25">
      <c r="A626" s="24" t="s">
        <v>1502</v>
      </c>
      <c r="B626" s="25">
        <v>19</v>
      </c>
    </row>
    <row r="627" spans="1:2" x14ac:dyDescent="0.25">
      <c r="A627" s="24" t="s">
        <v>1124</v>
      </c>
      <c r="B627" s="25">
        <v>187</v>
      </c>
    </row>
    <row r="628" spans="1:2" x14ac:dyDescent="0.25">
      <c r="A628" s="24" t="s">
        <v>1112</v>
      </c>
      <c r="B628" s="25">
        <v>501</v>
      </c>
    </row>
    <row r="629" spans="1:2" x14ac:dyDescent="0.25">
      <c r="A629" s="24" t="s">
        <v>1108</v>
      </c>
      <c r="B629" s="25">
        <v>325</v>
      </c>
    </row>
    <row r="630" spans="1:2" x14ac:dyDescent="0.25">
      <c r="A630" s="24" t="s">
        <v>1114</v>
      </c>
      <c r="B630" s="25">
        <v>38</v>
      </c>
    </row>
    <row r="631" spans="1:2" x14ac:dyDescent="0.25">
      <c r="A631" s="24" t="s">
        <v>1504</v>
      </c>
      <c r="B631" s="25">
        <v>1154</v>
      </c>
    </row>
    <row r="632" spans="1:2" x14ac:dyDescent="0.25">
      <c r="A632" s="24" t="s">
        <v>1503</v>
      </c>
      <c r="B632" s="25">
        <v>83</v>
      </c>
    </row>
    <row r="633" spans="1:2" x14ac:dyDescent="0.25">
      <c r="A633" s="24" t="s">
        <v>1122</v>
      </c>
      <c r="B633" s="25">
        <v>80</v>
      </c>
    </row>
    <row r="634" spans="1:2" x14ac:dyDescent="0.25">
      <c r="A634" s="24" t="s">
        <v>1118</v>
      </c>
      <c r="B634" s="25">
        <v>859</v>
      </c>
    </row>
    <row r="635" spans="1:2" x14ac:dyDescent="0.25">
      <c r="A635" s="24" t="s">
        <v>1088</v>
      </c>
      <c r="B635" s="25">
        <v>633</v>
      </c>
    </row>
    <row r="636" spans="1:2" x14ac:dyDescent="0.25">
      <c r="A636" s="23" t="s">
        <v>385</v>
      </c>
      <c r="B636" s="25">
        <v>38427</v>
      </c>
    </row>
    <row r="637" spans="1:2" x14ac:dyDescent="0.25">
      <c r="A637" s="24" t="s">
        <v>388</v>
      </c>
      <c r="B637" s="25">
        <v>1</v>
      </c>
    </row>
    <row r="638" spans="1:2" x14ac:dyDescent="0.25">
      <c r="A638" s="24" t="s">
        <v>412</v>
      </c>
      <c r="B638" s="25">
        <v>11</v>
      </c>
    </row>
    <row r="639" spans="1:2" x14ac:dyDescent="0.25">
      <c r="A639" s="24" t="s">
        <v>426</v>
      </c>
      <c r="B639" s="25">
        <v>167</v>
      </c>
    </row>
    <row r="640" spans="1:2" x14ac:dyDescent="0.25">
      <c r="A640" s="24" t="s">
        <v>410</v>
      </c>
      <c r="B640" s="25">
        <v>314</v>
      </c>
    </row>
    <row r="641" spans="1:2" x14ac:dyDescent="0.25">
      <c r="A641" s="24" t="s">
        <v>390</v>
      </c>
      <c r="B641" s="25">
        <v>11705</v>
      </c>
    </row>
    <row r="642" spans="1:2" x14ac:dyDescent="0.25">
      <c r="A642" s="24" t="s">
        <v>394</v>
      </c>
      <c r="B642" s="25">
        <v>1399</v>
      </c>
    </row>
    <row r="643" spans="1:2" x14ac:dyDescent="0.25">
      <c r="A643" s="24" t="s">
        <v>392</v>
      </c>
      <c r="B643" s="25">
        <v>788</v>
      </c>
    </row>
    <row r="644" spans="1:2" x14ac:dyDescent="0.25">
      <c r="A644" s="24" t="s">
        <v>408</v>
      </c>
      <c r="B644" s="25">
        <v>14810</v>
      </c>
    </row>
    <row r="645" spans="1:2" x14ac:dyDescent="0.25">
      <c r="A645" s="24" t="s">
        <v>418</v>
      </c>
      <c r="B645" s="25">
        <v>20</v>
      </c>
    </row>
    <row r="646" spans="1:2" x14ac:dyDescent="0.25">
      <c r="A646" s="24" t="s">
        <v>402</v>
      </c>
      <c r="B646" s="25">
        <v>542</v>
      </c>
    </row>
    <row r="647" spans="1:2" x14ac:dyDescent="0.25">
      <c r="A647" s="24" t="s">
        <v>398</v>
      </c>
      <c r="B647" s="25">
        <v>83</v>
      </c>
    </row>
    <row r="648" spans="1:2" x14ac:dyDescent="0.25">
      <c r="A648" s="24" t="s">
        <v>404</v>
      </c>
      <c r="B648" s="25">
        <v>27</v>
      </c>
    </row>
    <row r="649" spans="1:2" x14ac:dyDescent="0.25">
      <c r="A649" s="24" t="s">
        <v>400</v>
      </c>
      <c r="B649" s="25">
        <v>516</v>
      </c>
    </row>
    <row r="650" spans="1:2" x14ac:dyDescent="0.25">
      <c r="A650" s="24" t="s">
        <v>406</v>
      </c>
      <c r="B650" s="25">
        <v>81</v>
      </c>
    </row>
    <row r="651" spans="1:2" x14ac:dyDescent="0.25">
      <c r="A651" s="24" t="s">
        <v>396</v>
      </c>
      <c r="B651" s="25">
        <v>23</v>
      </c>
    </row>
    <row r="652" spans="1:2" x14ac:dyDescent="0.25">
      <c r="A652" s="24" t="s">
        <v>437</v>
      </c>
      <c r="B652" s="25">
        <v>40</v>
      </c>
    </row>
    <row r="653" spans="1:2" x14ac:dyDescent="0.25">
      <c r="A653" s="24" t="s">
        <v>1484</v>
      </c>
      <c r="B653" s="25">
        <v>762</v>
      </c>
    </row>
    <row r="654" spans="1:2" x14ac:dyDescent="0.25">
      <c r="A654" s="24" t="s">
        <v>435</v>
      </c>
      <c r="B654" s="25">
        <v>126</v>
      </c>
    </row>
    <row r="655" spans="1:2" x14ac:dyDescent="0.25">
      <c r="A655" s="24" t="s">
        <v>429</v>
      </c>
      <c r="B655" s="25">
        <v>205</v>
      </c>
    </row>
    <row r="656" spans="1:2" x14ac:dyDescent="0.25">
      <c r="A656" s="24" t="s">
        <v>424</v>
      </c>
      <c r="B656" s="25">
        <v>1</v>
      </c>
    </row>
    <row r="657" spans="1:2" x14ac:dyDescent="0.25">
      <c r="A657" s="24" t="s">
        <v>433</v>
      </c>
      <c r="B657" s="25">
        <v>665</v>
      </c>
    </row>
    <row r="658" spans="1:2" x14ac:dyDescent="0.25">
      <c r="A658" s="24" t="s">
        <v>431</v>
      </c>
      <c r="B658" s="25">
        <v>891</v>
      </c>
    </row>
    <row r="659" spans="1:2" x14ac:dyDescent="0.25">
      <c r="A659" s="24" t="s">
        <v>414</v>
      </c>
      <c r="B659" s="25">
        <v>1695</v>
      </c>
    </row>
    <row r="660" spans="1:2" x14ac:dyDescent="0.25">
      <c r="A660" s="24" t="s">
        <v>416</v>
      </c>
      <c r="B660" s="25">
        <v>414</v>
      </c>
    </row>
    <row r="661" spans="1:2" x14ac:dyDescent="0.25">
      <c r="A661" s="24" t="s">
        <v>420</v>
      </c>
      <c r="B661" s="25">
        <v>601</v>
      </c>
    </row>
    <row r="662" spans="1:2" x14ac:dyDescent="0.25">
      <c r="A662" s="24" t="s">
        <v>422</v>
      </c>
      <c r="B662" s="25">
        <v>2540</v>
      </c>
    </row>
    <row r="663" spans="1:2" x14ac:dyDescent="0.25">
      <c r="A663" s="23" t="s">
        <v>1345</v>
      </c>
      <c r="B663" s="25">
        <v>12118</v>
      </c>
    </row>
    <row r="664" spans="1:2" x14ac:dyDescent="0.25">
      <c r="A664" s="24" t="s">
        <v>1350</v>
      </c>
      <c r="B664" s="25">
        <v>38</v>
      </c>
    </row>
    <row r="665" spans="1:2" x14ac:dyDescent="0.25">
      <c r="A665" s="24" t="s">
        <v>1362</v>
      </c>
      <c r="B665" s="25">
        <v>1659</v>
      </c>
    </row>
    <row r="666" spans="1:2" x14ac:dyDescent="0.25">
      <c r="A666" s="24" t="s">
        <v>1352</v>
      </c>
      <c r="B666" s="25">
        <v>2021</v>
      </c>
    </row>
    <row r="667" spans="1:2" x14ac:dyDescent="0.25">
      <c r="A667" s="24" t="s">
        <v>1358</v>
      </c>
      <c r="B667" s="25">
        <v>7454</v>
      </c>
    </row>
    <row r="668" spans="1:2" x14ac:dyDescent="0.25">
      <c r="A668" s="24" t="s">
        <v>1354</v>
      </c>
      <c r="B668" s="25">
        <v>375</v>
      </c>
    </row>
    <row r="669" spans="1:2" x14ac:dyDescent="0.25">
      <c r="A669" s="24" t="s">
        <v>1360</v>
      </c>
      <c r="B669" s="25">
        <v>540</v>
      </c>
    </row>
    <row r="670" spans="1:2" x14ac:dyDescent="0.25">
      <c r="A670" s="24" t="s">
        <v>1356</v>
      </c>
      <c r="B670" s="25">
        <v>2</v>
      </c>
    </row>
    <row r="671" spans="1:2" x14ac:dyDescent="0.25">
      <c r="A671" s="24" t="s">
        <v>1348</v>
      </c>
      <c r="B671" s="25">
        <v>29</v>
      </c>
    </row>
    <row r="672" spans="1:2" x14ac:dyDescent="0.25">
      <c r="A672" s="23" t="s">
        <v>1426</v>
      </c>
      <c r="B672" s="25">
        <v>1012</v>
      </c>
    </row>
    <row r="673" spans="1:2" x14ac:dyDescent="0.25">
      <c r="A673" s="24" t="s">
        <v>1429</v>
      </c>
      <c r="B673" s="25">
        <v>9</v>
      </c>
    </row>
    <row r="674" spans="1:2" x14ac:dyDescent="0.25">
      <c r="A674" s="24" t="s">
        <v>1431</v>
      </c>
      <c r="B674" s="25">
        <v>18</v>
      </c>
    </row>
    <row r="675" spans="1:2" x14ac:dyDescent="0.25">
      <c r="A675" s="24" t="s">
        <v>1433</v>
      </c>
      <c r="B675" s="25">
        <v>57</v>
      </c>
    </row>
    <row r="676" spans="1:2" x14ac:dyDescent="0.25">
      <c r="A676" s="24" t="s">
        <v>1441</v>
      </c>
      <c r="B676" s="25">
        <v>114</v>
      </c>
    </row>
    <row r="677" spans="1:2" x14ac:dyDescent="0.25">
      <c r="A677" s="24" t="s">
        <v>1439</v>
      </c>
      <c r="B677" s="25">
        <v>157</v>
      </c>
    </row>
    <row r="678" spans="1:2" x14ac:dyDescent="0.25">
      <c r="A678" s="24" t="s">
        <v>1437</v>
      </c>
      <c r="B678" s="25">
        <v>14</v>
      </c>
    </row>
    <row r="679" spans="1:2" x14ac:dyDescent="0.25">
      <c r="A679" s="24" t="s">
        <v>1435</v>
      </c>
      <c r="B679" s="25">
        <v>643</v>
      </c>
    </row>
    <row r="680" spans="1:2" x14ac:dyDescent="0.25">
      <c r="A680" s="23" t="s">
        <v>1418</v>
      </c>
      <c r="B680" s="25">
        <v>64967</v>
      </c>
    </row>
    <row r="681" spans="1:2" x14ac:dyDescent="0.25">
      <c r="A681" s="24" t="s">
        <v>1421</v>
      </c>
      <c r="B681" s="25">
        <v>3</v>
      </c>
    </row>
    <row r="682" spans="1:2" x14ac:dyDescent="0.25">
      <c r="A682" s="24" t="s">
        <v>1425</v>
      </c>
      <c r="B682" s="25">
        <v>4146</v>
      </c>
    </row>
    <row r="683" spans="1:2" x14ac:dyDescent="0.25">
      <c r="A683" s="24" t="s">
        <v>1423</v>
      </c>
      <c r="B683" s="25">
        <v>60818</v>
      </c>
    </row>
    <row r="684" spans="1:2" x14ac:dyDescent="0.25">
      <c r="A684" s="23" t="s">
        <v>1307</v>
      </c>
      <c r="B684" s="25">
        <v>42781</v>
      </c>
    </row>
    <row r="685" spans="1:2" x14ac:dyDescent="0.25">
      <c r="A685" s="24" t="s">
        <v>1310</v>
      </c>
      <c r="B685" s="25">
        <v>1</v>
      </c>
    </row>
    <row r="686" spans="1:2" x14ac:dyDescent="0.25">
      <c r="A686" s="24" t="s">
        <v>1322</v>
      </c>
      <c r="B686" s="25">
        <v>1098</v>
      </c>
    </row>
    <row r="687" spans="1:2" x14ac:dyDescent="0.25">
      <c r="A687" s="24" t="s">
        <v>1312</v>
      </c>
      <c r="B687" s="25">
        <v>14808</v>
      </c>
    </row>
    <row r="688" spans="1:2" x14ac:dyDescent="0.25">
      <c r="A688" s="24" t="s">
        <v>1324</v>
      </c>
      <c r="B688" s="25">
        <v>362</v>
      </c>
    </row>
    <row r="689" spans="1:2" x14ac:dyDescent="0.25">
      <c r="A689" s="24" t="s">
        <v>1318</v>
      </c>
      <c r="B689" s="25">
        <v>1</v>
      </c>
    </row>
    <row r="690" spans="1:2" x14ac:dyDescent="0.25">
      <c r="A690" s="24" t="s">
        <v>1320</v>
      </c>
      <c r="B690" s="25">
        <v>23584</v>
      </c>
    </row>
    <row r="691" spans="1:2" x14ac:dyDescent="0.25">
      <c r="A691" s="24" t="s">
        <v>1316</v>
      </c>
      <c r="B691" s="25">
        <v>29</v>
      </c>
    </row>
    <row r="692" spans="1:2" x14ac:dyDescent="0.25">
      <c r="A692" s="24" t="s">
        <v>1326</v>
      </c>
      <c r="B692" s="25">
        <v>598</v>
      </c>
    </row>
    <row r="693" spans="1:2" x14ac:dyDescent="0.25">
      <c r="A693" s="24" t="s">
        <v>1314</v>
      </c>
      <c r="B693" s="25">
        <v>63</v>
      </c>
    </row>
    <row r="694" spans="1:2" x14ac:dyDescent="0.25">
      <c r="A694" s="24" t="s">
        <v>1328</v>
      </c>
      <c r="B694" s="25">
        <v>66</v>
      </c>
    </row>
    <row r="695" spans="1:2" x14ac:dyDescent="0.25">
      <c r="A695" s="24" t="s">
        <v>1330</v>
      </c>
      <c r="B695" s="25">
        <v>2171</v>
      </c>
    </row>
    <row r="696" spans="1:2" x14ac:dyDescent="0.25">
      <c r="A696" s="23" t="s">
        <v>1125</v>
      </c>
      <c r="B696" s="25">
        <v>37973</v>
      </c>
    </row>
    <row r="697" spans="1:2" x14ac:dyDescent="0.25">
      <c r="A697" s="24" t="s">
        <v>1190</v>
      </c>
      <c r="B697" s="25">
        <v>1</v>
      </c>
    </row>
    <row r="698" spans="1:2" x14ac:dyDescent="0.25">
      <c r="A698" s="24" t="s">
        <v>1128</v>
      </c>
      <c r="B698" s="25">
        <v>2</v>
      </c>
    </row>
    <row r="699" spans="1:2" x14ac:dyDescent="0.25">
      <c r="A699" s="24" t="s">
        <v>1156</v>
      </c>
      <c r="B699" s="25">
        <v>43</v>
      </c>
    </row>
    <row r="700" spans="1:2" x14ac:dyDescent="0.25">
      <c r="A700" s="24" t="s">
        <v>1158</v>
      </c>
      <c r="B700" s="25">
        <v>227</v>
      </c>
    </row>
    <row r="701" spans="1:2" x14ac:dyDescent="0.25">
      <c r="A701" s="24" t="s">
        <v>1134</v>
      </c>
      <c r="B701" s="25">
        <v>38</v>
      </c>
    </row>
    <row r="702" spans="1:2" x14ac:dyDescent="0.25">
      <c r="A702" s="24" t="s">
        <v>1166</v>
      </c>
      <c r="B702" s="25">
        <v>236</v>
      </c>
    </row>
    <row r="703" spans="1:2" x14ac:dyDescent="0.25">
      <c r="A703" s="24" t="s">
        <v>1154</v>
      </c>
      <c r="B703" s="25">
        <v>147</v>
      </c>
    </row>
    <row r="704" spans="1:2" x14ac:dyDescent="0.25">
      <c r="A704" s="24" t="s">
        <v>1138</v>
      </c>
      <c r="B704" s="25">
        <v>9906</v>
      </c>
    </row>
    <row r="705" spans="1:2" x14ac:dyDescent="0.25">
      <c r="A705" s="24" t="s">
        <v>1182</v>
      </c>
      <c r="B705" s="25">
        <v>324</v>
      </c>
    </row>
    <row r="706" spans="1:2" x14ac:dyDescent="0.25">
      <c r="A706" s="24" t="s">
        <v>1160</v>
      </c>
      <c r="B706" s="25">
        <v>119</v>
      </c>
    </row>
    <row r="707" spans="1:2" x14ac:dyDescent="0.25">
      <c r="A707" s="24" t="s">
        <v>1164</v>
      </c>
      <c r="B707" s="25">
        <v>47</v>
      </c>
    </row>
    <row r="708" spans="1:2" x14ac:dyDescent="0.25">
      <c r="A708" s="24" t="s">
        <v>1162</v>
      </c>
      <c r="B708" s="25">
        <v>20</v>
      </c>
    </row>
    <row r="709" spans="1:2" x14ac:dyDescent="0.25">
      <c r="A709" s="24" t="s">
        <v>1142</v>
      </c>
      <c r="B709" s="25">
        <v>2599</v>
      </c>
    </row>
    <row r="710" spans="1:2" x14ac:dyDescent="0.25">
      <c r="A710" s="24" t="s">
        <v>1132</v>
      </c>
      <c r="B710" s="25">
        <v>2240</v>
      </c>
    </row>
    <row r="711" spans="1:2" x14ac:dyDescent="0.25">
      <c r="A711" s="24" t="s">
        <v>1130</v>
      </c>
      <c r="B711" s="25">
        <v>4403</v>
      </c>
    </row>
    <row r="712" spans="1:2" x14ac:dyDescent="0.25">
      <c r="A712" s="24" t="s">
        <v>1144</v>
      </c>
      <c r="B712" s="25">
        <v>2651</v>
      </c>
    </row>
    <row r="713" spans="1:2" x14ac:dyDescent="0.25">
      <c r="A713" s="24" t="s">
        <v>1136</v>
      </c>
      <c r="B713" s="25">
        <v>928</v>
      </c>
    </row>
    <row r="714" spans="1:2" x14ac:dyDescent="0.25">
      <c r="A714" s="24" t="s">
        <v>1140</v>
      </c>
      <c r="B714" s="25">
        <v>721</v>
      </c>
    </row>
    <row r="715" spans="1:2" x14ac:dyDescent="0.25">
      <c r="A715" s="24" t="s">
        <v>1176</v>
      </c>
      <c r="B715" s="25">
        <v>157</v>
      </c>
    </row>
    <row r="716" spans="1:2" x14ac:dyDescent="0.25">
      <c r="A716" s="24" t="s">
        <v>1178</v>
      </c>
      <c r="B716" s="25">
        <v>227</v>
      </c>
    </row>
    <row r="717" spans="1:2" x14ac:dyDescent="0.25">
      <c r="A717" s="24" t="s">
        <v>1180</v>
      </c>
      <c r="B717" s="25">
        <v>241</v>
      </c>
    </row>
    <row r="718" spans="1:2" x14ac:dyDescent="0.25">
      <c r="A718" s="24" t="s">
        <v>1188</v>
      </c>
      <c r="B718" s="25">
        <v>567</v>
      </c>
    </row>
    <row r="719" spans="1:2" x14ac:dyDescent="0.25">
      <c r="A719" s="24" t="s">
        <v>1194</v>
      </c>
      <c r="B719" s="25">
        <v>66</v>
      </c>
    </row>
    <row r="720" spans="1:2" x14ac:dyDescent="0.25">
      <c r="A720" s="24" t="s">
        <v>1196</v>
      </c>
      <c r="B720" s="25">
        <v>535</v>
      </c>
    </row>
    <row r="721" spans="1:2" x14ac:dyDescent="0.25">
      <c r="A721" s="24" t="s">
        <v>1198</v>
      </c>
      <c r="B721" s="25">
        <v>81</v>
      </c>
    </row>
    <row r="722" spans="1:2" x14ac:dyDescent="0.25">
      <c r="A722" s="24" t="s">
        <v>1202</v>
      </c>
      <c r="B722" s="25">
        <v>151</v>
      </c>
    </row>
    <row r="723" spans="1:2" x14ac:dyDescent="0.25">
      <c r="A723" s="24" t="s">
        <v>1200</v>
      </c>
      <c r="B723" s="25">
        <v>418</v>
      </c>
    </row>
    <row r="724" spans="1:2" x14ac:dyDescent="0.25">
      <c r="A724" s="24" t="s">
        <v>1192</v>
      </c>
      <c r="B724" s="25">
        <v>323</v>
      </c>
    </row>
    <row r="725" spans="1:2" x14ac:dyDescent="0.25">
      <c r="A725" s="24" t="s">
        <v>1150</v>
      </c>
      <c r="B725" s="25">
        <v>135</v>
      </c>
    </row>
    <row r="726" spans="1:2" x14ac:dyDescent="0.25">
      <c r="A726" s="24" t="s">
        <v>1146</v>
      </c>
      <c r="B726" s="25">
        <v>6292</v>
      </c>
    </row>
    <row r="727" spans="1:2" x14ac:dyDescent="0.25">
      <c r="A727" s="24" t="s">
        <v>1174</v>
      </c>
      <c r="B727" s="25">
        <v>26</v>
      </c>
    </row>
    <row r="728" spans="1:2" x14ac:dyDescent="0.25">
      <c r="A728" s="24" t="s">
        <v>1172</v>
      </c>
      <c r="B728" s="25">
        <v>54</v>
      </c>
    </row>
    <row r="729" spans="1:2" x14ac:dyDescent="0.25">
      <c r="A729" s="24" t="s">
        <v>1170</v>
      </c>
      <c r="B729" s="25">
        <v>115</v>
      </c>
    </row>
    <row r="730" spans="1:2" x14ac:dyDescent="0.25">
      <c r="A730" s="24" t="s">
        <v>1168</v>
      </c>
      <c r="B730" s="25">
        <v>1</v>
      </c>
    </row>
    <row r="731" spans="1:2" x14ac:dyDescent="0.25">
      <c r="A731" s="24" t="s">
        <v>1148</v>
      </c>
      <c r="B731" s="25">
        <v>91</v>
      </c>
    </row>
    <row r="732" spans="1:2" x14ac:dyDescent="0.25">
      <c r="A732" s="24" t="s">
        <v>1152</v>
      </c>
      <c r="B732" s="25">
        <v>3442</v>
      </c>
    </row>
    <row r="733" spans="1:2" x14ac:dyDescent="0.25">
      <c r="A733" s="24" t="s">
        <v>1184</v>
      </c>
      <c r="B733" s="25">
        <v>127</v>
      </c>
    </row>
    <row r="734" spans="1:2" x14ac:dyDescent="0.25">
      <c r="A734" s="24" t="s">
        <v>1186</v>
      </c>
      <c r="B734" s="25">
        <v>272</v>
      </c>
    </row>
    <row r="735" spans="1:2" x14ac:dyDescent="0.25">
      <c r="A735" s="23" t="s">
        <v>1461</v>
      </c>
      <c r="B735" s="25">
        <v>3127857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70"/>
  <sheetViews>
    <sheetView tabSelected="1" workbookViewId="0">
      <pane ySplit="3" topLeftCell="A4" activePane="bottomLeft" state="frozen"/>
      <selection pane="bottomLeft" activeCell="E8" sqref="E8"/>
    </sheetView>
  </sheetViews>
  <sheetFormatPr baseColWidth="10" defaultColWidth="9.140625" defaultRowHeight="12" customHeight="1" x14ac:dyDescent="0.25"/>
  <cols>
    <col min="1" max="1" width="4.42578125" style="1" customWidth="1"/>
    <col min="2" max="2" width="7.140625" style="1" customWidth="1"/>
    <col min="3" max="3" width="19.85546875" style="1" customWidth="1"/>
    <col min="4" max="4" width="11.42578125" style="1" bestFit="1" customWidth="1"/>
    <col min="5" max="5" width="35.140625" style="14" customWidth="1"/>
    <col min="6" max="6" width="19.140625" style="1" bestFit="1" customWidth="1"/>
    <col min="7" max="15" width="7.7109375" style="1" bestFit="1" customWidth="1"/>
    <col min="16" max="16" width="10" style="1" bestFit="1" customWidth="1"/>
    <col min="17" max="19" width="7.7109375" style="1" bestFit="1" customWidth="1"/>
    <col min="20" max="20" width="8.85546875" style="1" bestFit="1" customWidth="1"/>
    <col min="21" max="23" width="7.7109375" style="1" bestFit="1" customWidth="1"/>
    <col min="24" max="24" width="7.7109375" style="1" customWidth="1"/>
    <col min="25" max="36" width="7.7109375" style="1" bestFit="1" customWidth="1"/>
    <col min="37" max="37" width="14" style="1" bestFit="1" customWidth="1"/>
    <col min="38" max="16384" width="9.140625" style="1"/>
  </cols>
  <sheetData>
    <row r="1" spans="1:37" ht="24.75" customHeight="1" x14ac:dyDescent="0.35">
      <c r="A1" s="4" t="s">
        <v>1530</v>
      </c>
      <c r="B1" s="5"/>
      <c r="C1" s="2"/>
      <c r="D1" s="2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 t="s">
        <v>1457</v>
      </c>
    </row>
    <row r="2" spans="1:37" ht="24" customHeight="1" x14ac:dyDescent="0.35">
      <c r="A2" s="5"/>
      <c r="B2" s="5"/>
      <c r="C2" s="9" t="s">
        <v>1458</v>
      </c>
      <c r="D2" s="10">
        <f>K2+T2</f>
        <v>2879791</v>
      </c>
      <c r="E2" s="13"/>
      <c r="F2" s="8" t="s">
        <v>1459</v>
      </c>
      <c r="G2" s="6">
        <f>SUBTOTAL(9,G4:G2070)</f>
        <v>488</v>
      </c>
      <c r="H2" s="6">
        <f t="shared" ref="H2:AK2" si="0">SUBTOTAL(9,H4:H2070)</f>
        <v>13444</v>
      </c>
      <c r="I2" s="6">
        <f t="shared" si="0"/>
        <v>411</v>
      </c>
      <c r="J2" s="6">
        <f t="shared" si="0"/>
        <v>695</v>
      </c>
      <c r="K2" s="7">
        <f t="shared" si="0"/>
        <v>179913</v>
      </c>
      <c r="L2" s="6">
        <f t="shared" si="0"/>
        <v>38538</v>
      </c>
      <c r="M2" s="6">
        <f t="shared" si="0"/>
        <v>173</v>
      </c>
      <c r="N2" s="6">
        <f t="shared" si="0"/>
        <v>3928</v>
      </c>
      <c r="O2" s="6">
        <f t="shared" si="0"/>
        <v>1047</v>
      </c>
      <c r="P2" s="6">
        <f t="shared" si="0"/>
        <v>12105</v>
      </c>
      <c r="Q2" s="6">
        <f t="shared" si="0"/>
        <v>11456</v>
      </c>
      <c r="R2" s="6">
        <f t="shared" si="0"/>
        <v>394</v>
      </c>
      <c r="S2" s="6">
        <f t="shared" si="0"/>
        <v>482</v>
      </c>
      <c r="T2" s="7">
        <f t="shared" si="0"/>
        <v>2699878</v>
      </c>
      <c r="U2" s="6">
        <f t="shared" si="0"/>
        <v>98</v>
      </c>
      <c r="V2" s="6">
        <f t="shared" si="0"/>
        <v>826</v>
      </c>
      <c r="W2" s="6">
        <f t="shared" si="0"/>
        <v>23</v>
      </c>
      <c r="X2" s="6">
        <f t="shared" si="0"/>
        <v>86398</v>
      </c>
      <c r="Y2" s="6">
        <f t="shared" si="0"/>
        <v>3</v>
      </c>
      <c r="Z2" s="6">
        <f t="shared" si="0"/>
        <v>44296</v>
      </c>
      <c r="AA2" s="6">
        <f t="shared" si="0"/>
        <v>176</v>
      </c>
      <c r="AB2" s="6">
        <f t="shared" si="0"/>
        <v>5890</v>
      </c>
      <c r="AC2" s="6">
        <f t="shared" si="0"/>
        <v>8120</v>
      </c>
      <c r="AD2" s="6">
        <f t="shared" si="0"/>
        <v>21</v>
      </c>
      <c r="AE2" s="6">
        <f t="shared" si="0"/>
        <v>5318</v>
      </c>
      <c r="AF2" s="6">
        <f t="shared" si="0"/>
        <v>1642</v>
      </c>
      <c r="AG2" s="6">
        <f t="shared" si="0"/>
        <v>9275</v>
      </c>
      <c r="AH2" s="6">
        <f t="shared" si="0"/>
        <v>56</v>
      </c>
      <c r="AI2" s="6">
        <f t="shared" si="0"/>
        <v>15</v>
      </c>
      <c r="AJ2" s="6">
        <f t="shared" si="0"/>
        <v>4868</v>
      </c>
      <c r="AK2" s="6">
        <f>SUBTOTAL(9,AK4:AK2070)</f>
        <v>3129977</v>
      </c>
    </row>
    <row r="3" spans="1:37" s="12" customFormat="1" ht="81" customHeight="1" x14ac:dyDescent="0.2">
      <c r="A3" s="15" t="s">
        <v>0</v>
      </c>
      <c r="B3" s="15" t="s">
        <v>1</v>
      </c>
      <c r="C3" s="15" t="s">
        <v>2</v>
      </c>
      <c r="D3" s="15" t="s">
        <v>1463</v>
      </c>
      <c r="E3" s="16" t="s">
        <v>1464</v>
      </c>
      <c r="F3" s="15" t="s">
        <v>3</v>
      </c>
      <c r="G3" s="17" t="s">
        <v>1465</v>
      </c>
      <c r="H3" s="17" t="s">
        <v>4</v>
      </c>
      <c r="I3" s="17" t="s">
        <v>5</v>
      </c>
      <c r="J3" s="17" t="s">
        <v>6</v>
      </c>
      <c r="K3" s="17" t="s">
        <v>1466</v>
      </c>
      <c r="L3" s="17" t="s">
        <v>7</v>
      </c>
      <c r="M3" s="17" t="s">
        <v>8</v>
      </c>
      <c r="N3" s="17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14</v>
      </c>
      <c r="T3" s="17" t="s">
        <v>1467</v>
      </c>
      <c r="U3" s="17" t="s">
        <v>15</v>
      </c>
      <c r="V3" s="17" t="s">
        <v>16</v>
      </c>
      <c r="W3" s="17" t="s">
        <v>17</v>
      </c>
      <c r="X3" s="17" t="s">
        <v>18</v>
      </c>
      <c r="Y3" s="17" t="s">
        <v>19</v>
      </c>
      <c r="Z3" s="17" t="s">
        <v>20</v>
      </c>
      <c r="AA3" s="17" t="s">
        <v>21</v>
      </c>
      <c r="AB3" s="17" t="s">
        <v>22</v>
      </c>
      <c r="AC3" s="17" t="s">
        <v>23</v>
      </c>
      <c r="AD3" s="17" t="s">
        <v>24</v>
      </c>
      <c r="AE3" s="17" t="s">
        <v>25</v>
      </c>
      <c r="AF3" s="17" t="s">
        <v>26</v>
      </c>
      <c r="AG3" s="17" t="s">
        <v>27</v>
      </c>
      <c r="AH3" s="17" t="s">
        <v>28</v>
      </c>
      <c r="AI3" s="17" t="s">
        <v>29</v>
      </c>
      <c r="AJ3" s="17" t="s">
        <v>30</v>
      </c>
      <c r="AK3" s="11" t="s">
        <v>1456</v>
      </c>
    </row>
    <row r="4" spans="1:37" ht="15" x14ac:dyDescent="0.25">
      <c r="A4" s="18">
        <v>1</v>
      </c>
      <c r="B4" s="19" t="s">
        <v>31</v>
      </c>
      <c r="C4" s="19" t="s">
        <v>32</v>
      </c>
      <c r="D4" s="19" t="s">
        <v>33</v>
      </c>
      <c r="E4" s="20" t="s">
        <v>34</v>
      </c>
      <c r="F4" s="19" t="s">
        <v>35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6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8"/>
      <c r="AK4" s="21">
        <f>SUM(G4:AJ4)</f>
        <v>6</v>
      </c>
    </row>
    <row r="5" spans="1:37" ht="15" x14ac:dyDescent="0.25">
      <c r="A5" s="18">
        <v>1</v>
      </c>
      <c r="B5" s="19" t="s">
        <v>31</v>
      </c>
      <c r="C5" s="19" t="s">
        <v>32</v>
      </c>
      <c r="D5" s="19" t="s">
        <v>36</v>
      </c>
      <c r="E5" s="20" t="s">
        <v>37</v>
      </c>
      <c r="F5" s="19" t="s">
        <v>38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8"/>
      <c r="W5" s="21"/>
      <c r="X5" s="21">
        <v>1</v>
      </c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>
        <f t="shared" ref="AK5:AK68" si="1">SUM(G5:AJ5)</f>
        <v>1</v>
      </c>
    </row>
    <row r="6" spans="1:37" ht="15" x14ac:dyDescent="0.25">
      <c r="A6" s="18">
        <v>1</v>
      </c>
      <c r="B6" s="19" t="s">
        <v>31</v>
      </c>
      <c r="C6" s="19" t="s">
        <v>32</v>
      </c>
      <c r="D6" s="19" t="s">
        <v>36</v>
      </c>
      <c r="E6" s="20" t="s">
        <v>37</v>
      </c>
      <c r="F6" s="19" t="s">
        <v>5</v>
      </c>
      <c r="G6" s="21"/>
      <c r="H6" s="21"/>
      <c r="I6" s="21"/>
      <c r="J6" s="21"/>
      <c r="K6" s="21">
        <v>1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8"/>
      <c r="AK6" s="21">
        <f t="shared" si="1"/>
        <v>1</v>
      </c>
    </row>
    <row r="7" spans="1:37" ht="15" x14ac:dyDescent="0.25">
      <c r="A7" s="18">
        <v>1</v>
      </c>
      <c r="B7" s="19" t="s">
        <v>31</v>
      </c>
      <c r="C7" s="19" t="s">
        <v>32</v>
      </c>
      <c r="D7" s="19" t="s">
        <v>36</v>
      </c>
      <c r="E7" s="20" t="s">
        <v>37</v>
      </c>
      <c r="F7" s="19" t="s">
        <v>39</v>
      </c>
      <c r="G7" s="21"/>
      <c r="H7" s="21"/>
      <c r="I7" s="21"/>
      <c r="J7" s="21"/>
      <c r="K7" s="21">
        <v>79</v>
      </c>
      <c r="L7" s="18"/>
      <c r="M7" s="21"/>
      <c r="N7" s="21">
        <v>9</v>
      </c>
      <c r="O7" s="21"/>
      <c r="P7" s="18"/>
      <c r="Q7" s="21"/>
      <c r="R7" s="21"/>
      <c r="S7" s="21"/>
      <c r="T7" s="21">
        <v>662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8"/>
      <c r="AK7" s="21">
        <f t="shared" si="1"/>
        <v>750</v>
      </c>
    </row>
    <row r="8" spans="1:37" ht="15" x14ac:dyDescent="0.25">
      <c r="A8" s="18">
        <v>1</v>
      </c>
      <c r="B8" s="19" t="s">
        <v>31</v>
      </c>
      <c r="C8" s="19" t="s">
        <v>32</v>
      </c>
      <c r="D8" s="19" t="s">
        <v>36</v>
      </c>
      <c r="E8" s="20" t="s">
        <v>37</v>
      </c>
      <c r="F8" s="19" t="s">
        <v>40</v>
      </c>
      <c r="G8" s="21"/>
      <c r="H8" s="21"/>
      <c r="I8" s="21"/>
      <c r="J8" s="18"/>
      <c r="K8" s="21"/>
      <c r="L8" s="18">
        <v>1</v>
      </c>
      <c r="M8" s="21"/>
      <c r="N8" s="21">
        <v>12</v>
      </c>
      <c r="O8" s="21"/>
      <c r="P8" s="21">
        <v>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f t="shared" si="1"/>
        <v>14</v>
      </c>
    </row>
    <row r="9" spans="1:37" ht="15" x14ac:dyDescent="0.25">
      <c r="A9" s="18">
        <v>1</v>
      </c>
      <c r="B9" s="19" t="s">
        <v>31</v>
      </c>
      <c r="C9" s="19" t="s">
        <v>32</v>
      </c>
      <c r="D9" s="19" t="s">
        <v>36</v>
      </c>
      <c r="E9" s="20" t="s">
        <v>37</v>
      </c>
      <c r="F9" s="19" t="s">
        <v>35</v>
      </c>
      <c r="G9" s="21"/>
      <c r="H9" s="21"/>
      <c r="I9" s="21"/>
      <c r="J9" s="21"/>
      <c r="K9" s="21">
        <v>42</v>
      </c>
      <c r="L9" s="21"/>
      <c r="M9" s="21"/>
      <c r="N9" s="21">
        <v>1</v>
      </c>
      <c r="O9" s="21"/>
      <c r="P9" s="18">
        <v>1</v>
      </c>
      <c r="Q9" s="21"/>
      <c r="R9" s="21"/>
      <c r="S9" s="21"/>
      <c r="T9" s="21">
        <v>315</v>
      </c>
      <c r="U9" s="21"/>
      <c r="V9" s="18"/>
      <c r="W9" s="21"/>
      <c r="X9" s="21"/>
      <c r="Y9" s="21"/>
      <c r="Z9" s="21"/>
      <c r="AA9" s="18"/>
      <c r="AB9" s="21"/>
      <c r="AC9" s="21"/>
      <c r="AD9" s="21"/>
      <c r="AE9" s="21"/>
      <c r="AF9" s="21"/>
      <c r="AG9" s="21"/>
      <c r="AH9" s="21"/>
      <c r="AI9" s="21"/>
      <c r="AJ9" s="18"/>
      <c r="AK9" s="21">
        <f t="shared" si="1"/>
        <v>359</v>
      </c>
    </row>
    <row r="10" spans="1:37" ht="15" x14ac:dyDescent="0.25">
      <c r="A10" s="18">
        <v>1</v>
      </c>
      <c r="B10" s="19" t="s">
        <v>31</v>
      </c>
      <c r="C10" s="19" t="s">
        <v>32</v>
      </c>
      <c r="D10" s="19" t="s">
        <v>1468</v>
      </c>
      <c r="E10" s="20" t="s">
        <v>1469</v>
      </c>
      <c r="F10" s="19" t="s">
        <v>39</v>
      </c>
      <c r="G10" s="21"/>
      <c r="H10" s="21"/>
      <c r="I10" s="21"/>
      <c r="J10" s="21"/>
      <c r="K10" s="21">
        <v>1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18"/>
      <c r="AK10" s="21">
        <f t="shared" si="1"/>
        <v>1</v>
      </c>
    </row>
    <row r="11" spans="1:37" ht="15" x14ac:dyDescent="0.25">
      <c r="A11" s="18">
        <v>1</v>
      </c>
      <c r="B11" s="19" t="s">
        <v>31</v>
      </c>
      <c r="C11" s="19" t="s">
        <v>32</v>
      </c>
      <c r="D11" s="19" t="s">
        <v>1468</v>
      </c>
      <c r="E11" s="20" t="s">
        <v>1469</v>
      </c>
      <c r="F11" s="19" t="s">
        <v>40</v>
      </c>
      <c r="G11" s="21"/>
      <c r="H11" s="21">
        <v>1</v>
      </c>
      <c r="I11" s="21"/>
      <c r="J11" s="21"/>
      <c r="K11" s="21"/>
      <c r="L11" s="21">
        <v>2</v>
      </c>
      <c r="M11" s="21"/>
      <c r="N11" s="21">
        <v>10</v>
      </c>
      <c r="O11" s="18"/>
      <c r="P11" s="21">
        <v>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8"/>
      <c r="AK11" s="21">
        <f t="shared" si="1"/>
        <v>14</v>
      </c>
    </row>
    <row r="12" spans="1:37" ht="15" x14ac:dyDescent="0.25">
      <c r="A12" s="18">
        <v>1</v>
      </c>
      <c r="B12" s="19" t="s">
        <v>31</v>
      </c>
      <c r="C12" s="19" t="s">
        <v>32</v>
      </c>
      <c r="D12" s="19" t="s">
        <v>1468</v>
      </c>
      <c r="E12" s="20" t="s">
        <v>1469</v>
      </c>
      <c r="F12" s="19" t="s">
        <v>35</v>
      </c>
      <c r="G12" s="21"/>
      <c r="H12" s="21"/>
      <c r="I12" s="21"/>
      <c r="J12" s="21"/>
      <c r="K12" s="21">
        <v>6</v>
      </c>
      <c r="L12" s="21"/>
      <c r="M12" s="21"/>
      <c r="N12" s="21"/>
      <c r="O12" s="21"/>
      <c r="P12" s="21"/>
      <c r="Q12" s="21"/>
      <c r="R12" s="21"/>
      <c r="S12" s="21"/>
      <c r="T12" s="21">
        <v>664</v>
      </c>
      <c r="U12" s="21"/>
      <c r="V12" s="21"/>
      <c r="W12" s="21"/>
      <c r="X12" s="21">
        <v>7</v>
      </c>
      <c r="Y12" s="18"/>
      <c r="Z12" s="21"/>
      <c r="AA12" s="21"/>
      <c r="AB12" s="21">
        <v>1</v>
      </c>
      <c r="AC12" s="21"/>
      <c r="AD12" s="21"/>
      <c r="AE12" s="21"/>
      <c r="AF12" s="21"/>
      <c r="AG12" s="21"/>
      <c r="AH12" s="21"/>
      <c r="AI12" s="21"/>
      <c r="AJ12" s="21"/>
      <c r="AK12" s="21">
        <f t="shared" si="1"/>
        <v>678</v>
      </c>
    </row>
    <row r="13" spans="1:37" ht="15" x14ac:dyDescent="0.25">
      <c r="A13" s="18">
        <v>1</v>
      </c>
      <c r="B13" s="19" t="s">
        <v>31</v>
      </c>
      <c r="C13" s="19" t="s">
        <v>32</v>
      </c>
      <c r="D13" s="19" t="s">
        <v>1468</v>
      </c>
      <c r="E13" s="20" t="s">
        <v>1469</v>
      </c>
      <c r="F13" s="19" t="s">
        <v>41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13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8"/>
      <c r="AK13" s="21">
        <f t="shared" si="1"/>
        <v>13</v>
      </c>
    </row>
    <row r="14" spans="1:37" ht="15" x14ac:dyDescent="0.25">
      <c r="A14" s="18">
        <v>1</v>
      </c>
      <c r="B14" s="19" t="s">
        <v>31</v>
      </c>
      <c r="C14" s="19" t="s">
        <v>32</v>
      </c>
      <c r="D14" s="19" t="s">
        <v>42</v>
      </c>
      <c r="E14" s="20" t="s">
        <v>43</v>
      </c>
      <c r="F14" s="19" t="s">
        <v>44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v>2</v>
      </c>
      <c r="R14" s="21"/>
      <c r="S14" s="21"/>
      <c r="T14" s="21">
        <v>7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8"/>
      <c r="AK14" s="21">
        <f t="shared" si="1"/>
        <v>9</v>
      </c>
    </row>
    <row r="15" spans="1:37" ht="15" x14ac:dyDescent="0.25">
      <c r="A15" s="18">
        <v>1</v>
      </c>
      <c r="B15" s="19" t="s">
        <v>31</v>
      </c>
      <c r="C15" s="19" t="s">
        <v>32</v>
      </c>
      <c r="D15" s="19" t="s">
        <v>42</v>
      </c>
      <c r="E15" s="20" t="s">
        <v>43</v>
      </c>
      <c r="F15" s="19" t="s">
        <v>45</v>
      </c>
      <c r="G15" s="21">
        <v>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8"/>
      <c r="AK15" s="21">
        <f t="shared" si="1"/>
        <v>7</v>
      </c>
    </row>
    <row r="16" spans="1:37" ht="15" x14ac:dyDescent="0.25">
      <c r="A16" s="18">
        <v>1</v>
      </c>
      <c r="B16" s="19" t="s">
        <v>31</v>
      </c>
      <c r="C16" s="19" t="s">
        <v>32</v>
      </c>
      <c r="D16" s="19" t="s">
        <v>42</v>
      </c>
      <c r="E16" s="20" t="s">
        <v>43</v>
      </c>
      <c r="F16" s="19" t="s">
        <v>38</v>
      </c>
      <c r="G16" s="18"/>
      <c r="H16" s="21"/>
      <c r="I16" s="21"/>
      <c r="J16" s="18"/>
      <c r="K16" s="21"/>
      <c r="L16" s="18"/>
      <c r="M16" s="21"/>
      <c r="N16" s="18"/>
      <c r="O16" s="21"/>
      <c r="P16" s="21"/>
      <c r="Q16" s="21"/>
      <c r="R16" s="21"/>
      <c r="S16" s="21"/>
      <c r="T16" s="21">
        <v>2</v>
      </c>
      <c r="U16" s="21"/>
      <c r="V16" s="21"/>
      <c r="W16" s="21"/>
      <c r="X16" s="18"/>
      <c r="Y16" s="21"/>
      <c r="Z16" s="21"/>
      <c r="AA16" s="21"/>
      <c r="AB16" s="21"/>
      <c r="AC16" s="21"/>
      <c r="AD16" s="18"/>
      <c r="AE16" s="21"/>
      <c r="AF16" s="21"/>
      <c r="AG16" s="21"/>
      <c r="AH16" s="21"/>
      <c r="AI16" s="18"/>
      <c r="AJ16" s="21"/>
      <c r="AK16" s="21">
        <f t="shared" si="1"/>
        <v>2</v>
      </c>
    </row>
    <row r="17" spans="1:37" ht="15" x14ac:dyDescent="0.25">
      <c r="A17" s="18">
        <v>1</v>
      </c>
      <c r="B17" s="19" t="s">
        <v>31</v>
      </c>
      <c r="C17" s="19" t="s">
        <v>32</v>
      </c>
      <c r="D17" s="19" t="s">
        <v>42</v>
      </c>
      <c r="E17" s="20" t="s">
        <v>43</v>
      </c>
      <c r="F17" s="19" t="s">
        <v>5</v>
      </c>
      <c r="G17" s="21"/>
      <c r="H17" s="18"/>
      <c r="I17" s="21"/>
      <c r="J17" s="21"/>
      <c r="K17" s="21"/>
      <c r="L17" s="18"/>
      <c r="M17" s="21"/>
      <c r="N17" s="18"/>
      <c r="O17" s="21"/>
      <c r="P17" s="18"/>
      <c r="Q17" s="21"/>
      <c r="R17" s="21"/>
      <c r="S17" s="21"/>
      <c r="T17" s="21">
        <v>5</v>
      </c>
      <c r="U17" s="21"/>
      <c r="V17" s="18"/>
      <c r="W17" s="21"/>
      <c r="X17" s="21"/>
      <c r="Y17" s="21"/>
      <c r="Z17" s="21"/>
      <c r="AA17" s="18"/>
      <c r="AB17" s="21"/>
      <c r="AC17" s="21"/>
      <c r="AD17" s="21"/>
      <c r="AE17" s="21"/>
      <c r="AF17" s="21"/>
      <c r="AG17" s="21"/>
      <c r="AH17" s="21"/>
      <c r="AI17" s="21"/>
      <c r="AJ17" s="18"/>
      <c r="AK17" s="21">
        <f t="shared" si="1"/>
        <v>5</v>
      </c>
    </row>
    <row r="18" spans="1:37" ht="15" x14ac:dyDescent="0.25">
      <c r="A18" s="18">
        <v>1</v>
      </c>
      <c r="B18" s="19" t="s">
        <v>31</v>
      </c>
      <c r="C18" s="19" t="s">
        <v>32</v>
      </c>
      <c r="D18" s="19" t="s">
        <v>42</v>
      </c>
      <c r="E18" s="20" t="s">
        <v>43</v>
      </c>
      <c r="F18" s="19" t="s">
        <v>39</v>
      </c>
      <c r="G18" s="21"/>
      <c r="H18" s="21"/>
      <c r="I18" s="21"/>
      <c r="J18" s="21"/>
      <c r="K18" s="21"/>
      <c r="L18" s="21"/>
      <c r="M18" s="21"/>
      <c r="N18" s="21"/>
      <c r="O18" s="21"/>
      <c r="P18" s="18"/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21"/>
      <c r="AA18" s="18"/>
      <c r="AB18" s="21"/>
      <c r="AC18" s="21"/>
      <c r="AD18" s="21"/>
      <c r="AE18" s="21"/>
      <c r="AF18" s="21"/>
      <c r="AG18" s="21"/>
      <c r="AH18" s="21"/>
      <c r="AI18" s="21"/>
      <c r="AJ18" s="18"/>
      <c r="AK18" s="21">
        <f t="shared" si="1"/>
        <v>1</v>
      </c>
    </row>
    <row r="19" spans="1:37" ht="15" x14ac:dyDescent="0.25">
      <c r="A19" s="18">
        <v>1</v>
      </c>
      <c r="B19" s="19" t="s">
        <v>31</v>
      </c>
      <c r="C19" s="19" t="s">
        <v>32</v>
      </c>
      <c r="D19" s="19" t="s">
        <v>42</v>
      </c>
      <c r="E19" s="20" t="s">
        <v>43</v>
      </c>
      <c r="F19" s="19" t="s">
        <v>40</v>
      </c>
      <c r="G19" s="21"/>
      <c r="H19" s="21"/>
      <c r="I19" s="21"/>
      <c r="J19" s="21"/>
      <c r="K19" s="21"/>
      <c r="L19" s="21">
        <v>1</v>
      </c>
      <c r="M19" s="21"/>
      <c r="N19" s="21">
        <v>6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1</v>
      </c>
      <c r="AA19" s="21"/>
      <c r="AB19" s="21"/>
      <c r="AC19" s="21"/>
      <c r="AD19" s="21"/>
      <c r="AE19" s="21">
        <v>1</v>
      </c>
      <c r="AF19" s="21"/>
      <c r="AG19" s="21"/>
      <c r="AH19" s="21"/>
      <c r="AI19" s="21"/>
      <c r="AJ19" s="18">
        <v>13</v>
      </c>
      <c r="AK19" s="21">
        <f t="shared" si="1"/>
        <v>22</v>
      </c>
    </row>
    <row r="20" spans="1:37" ht="15" x14ac:dyDescent="0.25">
      <c r="A20" s="18">
        <v>1</v>
      </c>
      <c r="B20" s="19" t="s">
        <v>31</v>
      </c>
      <c r="C20" s="19" t="s">
        <v>32</v>
      </c>
      <c r="D20" s="19" t="s">
        <v>42</v>
      </c>
      <c r="E20" s="20" t="s">
        <v>43</v>
      </c>
      <c r="F20" s="19" t="s">
        <v>35</v>
      </c>
      <c r="G20" s="21"/>
      <c r="H20" s="21"/>
      <c r="I20" s="21">
        <v>1</v>
      </c>
      <c r="J20" s="21"/>
      <c r="K20" s="21">
        <v>187</v>
      </c>
      <c r="L20" s="21"/>
      <c r="M20" s="21"/>
      <c r="N20" s="21"/>
      <c r="O20" s="21"/>
      <c r="P20" s="21"/>
      <c r="Q20" s="21"/>
      <c r="R20" s="21"/>
      <c r="S20" s="21"/>
      <c r="T20" s="21">
        <v>19592</v>
      </c>
      <c r="U20" s="21"/>
      <c r="V20" s="21"/>
      <c r="W20" s="21"/>
      <c r="X20" s="21">
        <v>31</v>
      </c>
      <c r="Y20" s="18"/>
      <c r="Z20" s="21"/>
      <c r="AA20" s="21"/>
      <c r="AB20" s="21">
        <v>2</v>
      </c>
      <c r="AC20" s="21"/>
      <c r="AD20" s="21"/>
      <c r="AE20" s="21"/>
      <c r="AF20" s="21"/>
      <c r="AG20" s="21"/>
      <c r="AH20" s="21"/>
      <c r="AI20" s="21"/>
      <c r="AJ20" s="21"/>
      <c r="AK20" s="21">
        <f t="shared" si="1"/>
        <v>19813</v>
      </c>
    </row>
    <row r="21" spans="1:37" ht="15" x14ac:dyDescent="0.25">
      <c r="A21" s="18">
        <v>1</v>
      </c>
      <c r="B21" s="19" t="s">
        <v>31</v>
      </c>
      <c r="C21" s="19" t="s">
        <v>32</v>
      </c>
      <c r="D21" s="19" t="s">
        <v>42</v>
      </c>
      <c r="E21" s="20" t="s">
        <v>43</v>
      </c>
      <c r="F21" s="19" t="s">
        <v>41</v>
      </c>
      <c r="G21" s="21"/>
      <c r="H21" s="21"/>
      <c r="I21" s="21"/>
      <c r="J21" s="21"/>
      <c r="K21" s="21">
        <v>8</v>
      </c>
      <c r="L21" s="21"/>
      <c r="M21" s="21"/>
      <c r="N21" s="21"/>
      <c r="O21" s="21"/>
      <c r="P21" s="21"/>
      <c r="Q21" s="21"/>
      <c r="R21" s="21"/>
      <c r="S21" s="21"/>
      <c r="T21" s="21">
        <v>147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8"/>
      <c r="AK21" s="21">
        <f t="shared" si="1"/>
        <v>155</v>
      </c>
    </row>
    <row r="22" spans="1:37" ht="15" x14ac:dyDescent="0.25">
      <c r="A22" s="18">
        <v>1</v>
      </c>
      <c r="B22" s="19" t="s">
        <v>31</v>
      </c>
      <c r="C22" s="19" t="s">
        <v>32</v>
      </c>
      <c r="D22" s="19" t="s">
        <v>46</v>
      </c>
      <c r="E22" s="20" t="s">
        <v>47</v>
      </c>
      <c r="F22" s="19" t="s">
        <v>35</v>
      </c>
      <c r="G22" s="21"/>
      <c r="H22" s="21"/>
      <c r="I22" s="21"/>
      <c r="J22" s="21"/>
      <c r="K22" s="21">
        <v>2</v>
      </c>
      <c r="L22" s="21"/>
      <c r="M22" s="21"/>
      <c r="N22" s="21"/>
      <c r="O22" s="21"/>
      <c r="P22" s="21"/>
      <c r="Q22" s="21"/>
      <c r="R22" s="21"/>
      <c r="S22" s="21"/>
      <c r="T22" s="21">
        <v>129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8"/>
      <c r="AK22" s="21">
        <f t="shared" si="1"/>
        <v>131</v>
      </c>
    </row>
    <row r="23" spans="1:37" ht="15" x14ac:dyDescent="0.25">
      <c r="A23" s="18">
        <v>1</v>
      </c>
      <c r="B23" s="19" t="s">
        <v>31</v>
      </c>
      <c r="C23" s="19" t="s">
        <v>32</v>
      </c>
      <c r="D23" s="19" t="s">
        <v>48</v>
      </c>
      <c r="E23" s="20" t="s">
        <v>49</v>
      </c>
      <c r="F23" s="19" t="s">
        <v>45</v>
      </c>
      <c r="G23" s="21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18"/>
      <c r="AK23" s="21">
        <f t="shared" si="1"/>
        <v>1</v>
      </c>
    </row>
    <row r="24" spans="1:37" ht="15" x14ac:dyDescent="0.25">
      <c r="A24" s="18">
        <v>1</v>
      </c>
      <c r="B24" s="19" t="s">
        <v>31</v>
      </c>
      <c r="C24" s="19" t="s">
        <v>32</v>
      </c>
      <c r="D24" s="19" t="s">
        <v>48</v>
      </c>
      <c r="E24" s="20" t="s">
        <v>49</v>
      </c>
      <c r="F24" s="19" t="s">
        <v>35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8">
        <v>50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>
        <f t="shared" si="1"/>
        <v>50</v>
      </c>
    </row>
    <row r="25" spans="1:37" ht="15" x14ac:dyDescent="0.25">
      <c r="A25" s="18">
        <v>1</v>
      </c>
      <c r="B25" s="19" t="s">
        <v>31</v>
      </c>
      <c r="C25" s="19" t="s">
        <v>32</v>
      </c>
      <c r="D25" s="19" t="s">
        <v>48</v>
      </c>
      <c r="E25" s="20" t="s">
        <v>49</v>
      </c>
      <c r="F25" s="19" t="s">
        <v>41</v>
      </c>
      <c r="G25" s="18"/>
      <c r="H25" s="21"/>
      <c r="I25" s="21"/>
      <c r="J25" s="18"/>
      <c r="K25" s="21"/>
      <c r="L25" s="21"/>
      <c r="M25" s="18"/>
      <c r="N25" s="18"/>
      <c r="O25" s="21"/>
      <c r="P25" s="21"/>
      <c r="Q25" s="21"/>
      <c r="R25" s="21"/>
      <c r="S25" s="21"/>
      <c r="T25" s="21">
        <v>1</v>
      </c>
      <c r="U25" s="21"/>
      <c r="V25" s="21"/>
      <c r="W25" s="21"/>
      <c r="X25" s="21"/>
      <c r="Y25" s="21"/>
      <c r="Z25" s="21"/>
      <c r="AA25" s="21"/>
      <c r="AB25" s="18"/>
      <c r="AC25" s="18"/>
      <c r="AD25" s="21"/>
      <c r="AE25" s="21"/>
      <c r="AF25" s="18"/>
      <c r="AG25" s="21"/>
      <c r="AH25" s="21"/>
      <c r="AI25" s="21"/>
      <c r="AJ25" s="21"/>
      <c r="AK25" s="21">
        <f t="shared" si="1"/>
        <v>1</v>
      </c>
    </row>
    <row r="26" spans="1:37" ht="15" x14ac:dyDescent="0.25">
      <c r="A26" s="18">
        <v>1</v>
      </c>
      <c r="B26" s="19" t="s">
        <v>31</v>
      </c>
      <c r="C26" s="19" t="s">
        <v>32</v>
      </c>
      <c r="D26" s="19" t="s">
        <v>50</v>
      </c>
      <c r="E26" s="20" t="s">
        <v>51</v>
      </c>
      <c r="F26" s="19" t="s">
        <v>5</v>
      </c>
      <c r="G26" s="18"/>
      <c r="H26" s="21"/>
      <c r="I26" s="21"/>
      <c r="J26" s="18"/>
      <c r="K26" s="21"/>
      <c r="L26" s="21"/>
      <c r="M26" s="18"/>
      <c r="N26" s="21"/>
      <c r="O26" s="21"/>
      <c r="P26" s="18"/>
      <c r="Q26" s="21"/>
      <c r="R26" s="21"/>
      <c r="S26" s="21"/>
      <c r="T26" s="21">
        <v>2</v>
      </c>
      <c r="U26" s="21"/>
      <c r="V26" s="18"/>
      <c r="W26" s="21"/>
      <c r="X26" s="21"/>
      <c r="Y26" s="21"/>
      <c r="Z26" s="21"/>
      <c r="AA26" s="18"/>
      <c r="AB26" s="21"/>
      <c r="AC26" s="21"/>
      <c r="AD26" s="21"/>
      <c r="AE26" s="21"/>
      <c r="AF26" s="21"/>
      <c r="AG26" s="21"/>
      <c r="AH26" s="21"/>
      <c r="AI26" s="21"/>
      <c r="AJ26" s="18"/>
      <c r="AK26" s="21">
        <f t="shared" si="1"/>
        <v>2</v>
      </c>
    </row>
    <row r="27" spans="1:37" ht="15" x14ac:dyDescent="0.25">
      <c r="A27" s="18">
        <v>1</v>
      </c>
      <c r="B27" s="19" t="s">
        <v>31</v>
      </c>
      <c r="C27" s="19" t="s">
        <v>32</v>
      </c>
      <c r="D27" s="19" t="s">
        <v>50</v>
      </c>
      <c r="E27" s="20" t="s">
        <v>51</v>
      </c>
      <c r="F27" s="19" t="s">
        <v>52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v>21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18"/>
      <c r="AK27" s="21">
        <f t="shared" si="1"/>
        <v>21</v>
      </c>
    </row>
    <row r="28" spans="1:37" ht="15" x14ac:dyDescent="0.25">
      <c r="A28" s="18">
        <v>1</v>
      </c>
      <c r="B28" s="19" t="s">
        <v>31</v>
      </c>
      <c r="C28" s="19" t="s">
        <v>32</v>
      </c>
      <c r="D28" s="19" t="s">
        <v>50</v>
      </c>
      <c r="E28" s="20" t="s">
        <v>51</v>
      </c>
      <c r="F28" s="19" t="s">
        <v>40</v>
      </c>
      <c r="G28" s="21"/>
      <c r="H28" s="21">
        <v>286</v>
      </c>
      <c r="I28" s="21"/>
      <c r="J28" s="21"/>
      <c r="K28" s="21"/>
      <c r="L28" s="21">
        <v>491</v>
      </c>
      <c r="M28" s="21"/>
      <c r="N28" s="21"/>
      <c r="O28" s="18">
        <v>2</v>
      </c>
      <c r="P28" s="21">
        <v>21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22</v>
      </c>
      <c r="AD28" s="21">
        <v>1</v>
      </c>
      <c r="AE28" s="21"/>
      <c r="AF28" s="21"/>
      <c r="AG28" s="21">
        <v>3</v>
      </c>
      <c r="AH28" s="21"/>
      <c r="AI28" s="21"/>
      <c r="AJ28" s="21"/>
      <c r="AK28" s="21">
        <f t="shared" si="1"/>
        <v>826</v>
      </c>
    </row>
    <row r="29" spans="1:37" ht="15" x14ac:dyDescent="0.25">
      <c r="A29" s="18">
        <v>1</v>
      </c>
      <c r="B29" s="19" t="s">
        <v>31</v>
      </c>
      <c r="C29" s="19" t="s">
        <v>32</v>
      </c>
      <c r="D29" s="19" t="s">
        <v>50</v>
      </c>
      <c r="E29" s="20" t="s">
        <v>51</v>
      </c>
      <c r="F29" s="19" t="s">
        <v>35</v>
      </c>
      <c r="G29" s="21"/>
      <c r="H29" s="21">
        <v>21</v>
      </c>
      <c r="I29" s="21"/>
      <c r="J29" s="21"/>
      <c r="K29" s="21">
        <v>2</v>
      </c>
      <c r="L29" s="21">
        <v>3</v>
      </c>
      <c r="M29" s="21"/>
      <c r="N29" s="21"/>
      <c r="O29" s="21">
        <v>1</v>
      </c>
      <c r="P29" s="21"/>
      <c r="Q29" s="21"/>
      <c r="R29" s="21"/>
      <c r="S29" s="21"/>
      <c r="T29" s="21">
        <v>348</v>
      </c>
      <c r="U29" s="21"/>
      <c r="V29" s="21"/>
      <c r="W29" s="21"/>
      <c r="X29" s="21">
        <v>3</v>
      </c>
      <c r="Y29" s="21"/>
      <c r="Z29" s="21"/>
      <c r="AA29" s="21"/>
      <c r="AB29" s="21">
        <v>2</v>
      </c>
      <c r="AC29" s="21"/>
      <c r="AD29" s="21"/>
      <c r="AE29" s="21"/>
      <c r="AF29" s="21"/>
      <c r="AG29" s="21"/>
      <c r="AH29" s="21"/>
      <c r="AI29" s="21"/>
      <c r="AJ29" s="18"/>
      <c r="AK29" s="21">
        <f t="shared" si="1"/>
        <v>380</v>
      </c>
    </row>
    <row r="30" spans="1:37" ht="15" x14ac:dyDescent="0.25">
      <c r="A30" s="18">
        <v>1</v>
      </c>
      <c r="B30" s="19" t="s">
        <v>31</v>
      </c>
      <c r="C30" s="19" t="s">
        <v>32</v>
      </c>
      <c r="D30" s="19" t="s">
        <v>50</v>
      </c>
      <c r="E30" s="20" t="s">
        <v>51</v>
      </c>
      <c r="F30" s="19" t="s">
        <v>41</v>
      </c>
      <c r="G30" s="21"/>
      <c r="H30" s="21"/>
      <c r="I30" s="21"/>
      <c r="J30" s="21"/>
      <c r="K30" s="21">
        <v>2</v>
      </c>
      <c r="L30" s="21"/>
      <c r="M30" s="21"/>
      <c r="N30" s="21"/>
      <c r="O30" s="21"/>
      <c r="P30" s="21"/>
      <c r="Q30" s="21"/>
      <c r="R30" s="21"/>
      <c r="S30" s="21"/>
      <c r="T30" s="21">
        <v>3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18"/>
      <c r="AK30" s="21">
        <f t="shared" si="1"/>
        <v>5</v>
      </c>
    </row>
    <row r="31" spans="1:37" ht="15" x14ac:dyDescent="0.25">
      <c r="A31" s="18">
        <v>1</v>
      </c>
      <c r="B31" s="19" t="s">
        <v>31</v>
      </c>
      <c r="C31" s="19" t="s">
        <v>32</v>
      </c>
      <c r="D31" s="19" t="s">
        <v>53</v>
      </c>
      <c r="E31" s="20" t="s">
        <v>54</v>
      </c>
      <c r="F31" s="19" t="s">
        <v>44</v>
      </c>
      <c r="G31" s="21"/>
      <c r="H31" s="21"/>
      <c r="I31" s="21"/>
      <c r="J31" s="21"/>
      <c r="K31" s="21"/>
      <c r="L31" s="18"/>
      <c r="M31" s="21"/>
      <c r="N31" s="21"/>
      <c r="O31" s="21"/>
      <c r="P31" s="21"/>
      <c r="Q31" s="21">
        <v>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>
        <f t="shared" si="1"/>
        <v>2</v>
      </c>
    </row>
    <row r="32" spans="1:37" ht="15" x14ac:dyDescent="0.25">
      <c r="A32" s="18">
        <v>1</v>
      </c>
      <c r="B32" s="19" t="s">
        <v>31</v>
      </c>
      <c r="C32" s="19" t="s">
        <v>32</v>
      </c>
      <c r="D32" s="19" t="s">
        <v>53</v>
      </c>
      <c r="E32" s="20" t="s">
        <v>54</v>
      </c>
      <c r="F32" s="19" t="s">
        <v>5</v>
      </c>
      <c r="G32" s="21"/>
      <c r="H32" s="21"/>
      <c r="I32" s="21"/>
      <c r="J32" s="21"/>
      <c r="K32" s="21"/>
      <c r="L32" s="21"/>
      <c r="M32" s="21"/>
      <c r="N32" s="21"/>
      <c r="O32" s="21"/>
      <c r="P32" s="18"/>
      <c r="Q32" s="21"/>
      <c r="R32" s="21"/>
      <c r="S32" s="21"/>
      <c r="T32" s="21">
        <v>2</v>
      </c>
      <c r="U32" s="21"/>
      <c r="V32" s="18"/>
      <c r="W32" s="21"/>
      <c r="X32" s="21"/>
      <c r="Y32" s="21"/>
      <c r="Z32" s="21"/>
      <c r="AA32" s="18"/>
      <c r="AB32" s="21"/>
      <c r="AC32" s="21"/>
      <c r="AD32" s="21"/>
      <c r="AE32" s="21"/>
      <c r="AF32" s="21"/>
      <c r="AG32" s="21"/>
      <c r="AH32" s="21"/>
      <c r="AI32" s="21"/>
      <c r="AJ32" s="18"/>
      <c r="AK32" s="21">
        <f t="shared" si="1"/>
        <v>2</v>
      </c>
    </row>
    <row r="33" spans="1:37" ht="15" x14ac:dyDescent="0.25">
      <c r="A33" s="18">
        <v>1</v>
      </c>
      <c r="B33" s="19" t="s">
        <v>31</v>
      </c>
      <c r="C33" s="19" t="s">
        <v>32</v>
      </c>
      <c r="D33" s="19" t="s">
        <v>53</v>
      </c>
      <c r="E33" s="20" t="s">
        <v>54</v>
      </c>
      <c r="F33" s="19" t="s">
        <v>39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v>1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8"/>
      <c r="AK33" s="21">
        <f t="shared" si="1"/>
        <v>1</v>
      </c>
    </row>
    <row r="34" spans="1:37" ht="15" x14ac:dyDescent="0.25">
      <c r="A34" s="18">
        <v>1</v>
      </c>
      <c r="B34" s="19" t="s">
        <v>31</v>
      </c>
      <c r="C34" s="19" t="s">
        <v>32</v>
      </c>
      <c r="D34" s="19" t="s">
        <v>53</v>
      </c>
      <c r="E34" s="20" t="s">
        <v>54</v>
      </c>
      <c r="F34" s="19" t="s">
        <v>40</v>
      </c>
      <c r="G34" s="21"/>
      <c r="H34" s="21"/>
      <c r="I34" s="21"/>
      <c r="J34" s="21"/>
      <c r="K34" s="21"/>
      <c r="L34" s="21"/>
      <c r="M34" s="21"/>
      <c r="N34" s="21">
        <v>4</v>
      </c>
      <c r="O34" s="21"/>
      <c r="P34" s="21"/>
      <c r="Q34" s="21"/>
      <c r="R34" s="21"/>
      <c r="S34" s="21"/>
      <c r="T34" s="21"/>
      <c r="U34" s="21"/>
      <c r="V34" s="21"/>
      <c r="W34" s="21"/>
      <c r="X34" s="18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>
        <f t="shared" si="1"/>
        <v>4</v>
      </c>
    </row>
    <row r="35" spans="1:37" ht="15" x14ac:dyDescent="0.25">
      <c r="A35" s="18">
        <v>1</v>
      </c>
      <c r="B35" s="19" t="s">
        <v>31</v>
      </c>
      <c r="C35" s="19" t="s">
        <v>32</v>
      </c>
      <c r="D35" s="19" t="s">
        <v>53</v>
      </c>
      <c r="E35" s="20" t="s">
        <v>54</v>
      </c>
      <c r="F35" s="19" t="s">
        <v>35</v>
      </c>
      <c r="G35" s="21"/>
      <c r="H35" s="21"/>
      <c r="I35" s="21"/>
      <c r="J35" s="21"/>
      <c r="K35" s="21">
        <v>51</v>
      </c>
      <c r="L35" s="21"/>
      <c r="M35" s="21"/>
      <c r="N35" s="21"/>
      <c r="O35" s="21"/>
      <c r="P35" s="21"/>
      <c r="Q35" s="21"/>
      <c r="R35" s="21"/>
      <c r="S35" s="21"/>
      <c r="T35" s="21">
        <v>14181</v>
      </c>
      <c r="U35" s="21"/>
      <c r="V35" s="21"/>
      <c r="W35" s="21"/>
      <c r="X35" s="21">
        <v>1</v>
      </c>
      <c r="Y35" s="21"/>
      <c r="Z35" s="21"/>
      <c r="AA35" s="21"/>
      <c r="AB35" s="21">
        <v>1</v>
      </c>
      <c r="AC35" s="21"/>
      <c r="AD35" s="21"/>
      <c r="AE35" s="21"/>
      <c r="AF35" s="21"/>
      <c r="AG35" s="21"/>
      <c r="AH35" s="21"/>
      <c r="AI35" s="21"/>
      <c r="AJ35" s="18"/>
      <c r="AK35" s="21">
        <f t="shared" si="1"/>
        <v>14234</v>
      </c>
    </row>
    <row r="36" spans="1:37" ht="15" x14ac:dyDescent="0.25">
      <c r="A36" s="18">
        <v>1</v>
      </c>
      <c r="B36" s="19" t="s">
        <v>31</v>
      </c>
      <c r="C36" s="19" t="s">
        <v>32</v>
      </c>
      <c r="D36" s="19" t="s">
        <v>53</v>
      </c>
      <c r="E36" s="20" t="s">
        <v>54</v>
      </c>
      <c r="F36" s="19" t="s">
        <v>41</v>
      </c>
      <c r="G36" s="21"/>
      <c r="H36" s="21"/>
      <c r="I36" s="21"/>
      <c r="J36" s="18"/>
      <c r="K36" s="21"/>
      <c r="L36" s="21"/>
      <c r="M36" s="21"/>
      <c r="N36" s="21"/>
      <c r="O36" s="21"/>
      <c r="P36" s="21"/>
      <c r="Q36" s="21"/>
      <c r="R36" s="21"/>
      <c r="S36" s="21"/>
      <c r="T36" s="21">
        <v>5</v>
      </c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>
        <f t="shared" si="1"/>
        <v>5</v>
      </c>
    </row>
    <row r="37" spans="1:37" ht="15" x14ac:dyDescent="0.25">
      <c r="A37" s="18">
        <v>1</v>
      </c>
      <c r="B37" s="19" t="s">
        <v>31</v>
      </c>
      <c r="C37" s="19" t="s">
        <v>32</v>
      </c>
      <c r="D37" s="19" t="s">
        <v>55</v>
      </c>
      <c r="E37" s="20" t="s">
        <v>56</v>
      </c>
      <c r="F37" s="19" t="s">
        <v>40</v>
      </c>
      <c r="G37" s="21"/>
      <c r="H37" s="21"/>
      <c r="I37" s="21"/>
      <c r="J37" s="21"/>
      <c r="K37" s="21"/>
      <c r="L37" s="21"/>
      <c r="M37" s="21"/>
      <c r="N37" s="21"/>
      <c r="O37" s="21"/>
      <c r="P37" s="18"/>
      <c r="Q37" s="21"/>
      <c r="R37" s="21"/>
      <c r="S37" s="21"/>
      <c r="T37" s="21"/>
      <c r="U37" s="21"/>
      <c r="V37" s="18"/>
      <c r="W37" s="21"/>
      <c r="X37" s="21"/>
      <c r="Y37" s="21"/>
      <c r="Z37" s="21">
        <v>1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18"/>
      <c r="AK37" s="21">
        <f t="shared" si="1"/>
        <v>1</v>
      </c>
    </row>
    <row r="38" spans="1:37" ht="15" x14ac:dyDescent="0.25">
      <c r="A38" s="18">
        <v>1</v>
      </c>
      <c r="B38" s="19" t="s">
        <v>31</v>
      </c>
      <c r="C38" s="19" t="s">
        <v>32</v>
      </c>
      <c r="D38" s="19" t="s">
        <v>55</v>
      </c>
      <c r="E38" s="20" t="s">
        <v>56</v>
      </c>
      <c r="F38" s="19" t="s">
        <v>35</v>
      </c>
      <c r="G38" s="21"/>
      <c r="H38" s="21"/>
      <c r="I38" s="21"/>
      <c r="J38" s="18"/>
      <c r="K38" s="21">
        <v>1</v>
      </c>
      <c r="L38" s="21"/>
      <c r="M38" s="21"/>
      <c r="N38" s="21"/>
      <c r="O38" s="21"/>
      <c r="P38" s="21"/>
      <c r="Q38" s="21"/>
      <c r="R38" s="21"/>
      <c r="S38" s="21"/>
      <c r="T38" s="21">
        <v>829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>
        <f t="shared" si="1"/>
        <v>830</v>
      </c>
    </row>
    <row r="39" spans="1:37" ht="15" x14ac:dyDescent="0.25">
      <c r="A39" s="18">
        <v>1</v>
      </c>
      <c r="B39" s="19" t="s">
        <v>31</v>
      </c>
      <c r="C39" s="19" t="s">
        <v>32</v>
      </c>
      <c r="D39" s="19" t="s">
        <v>57</v>
      </c>
      <c r="E39" s="20" t="s">
        <v>58</v>
      </c>
      <c r="F39" s="19" t="s">
        <v>40</v>
      </c>
      <c r="G39" s="18"/>
      <c r="H39" s="21"/>
      <c r="I39" s="21"/>
      <c r="J39" s="21"/>
      <c r="K39" s="21"/>
      <c r="L39" s="21">
        <v>2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>
        <f t="shared" si="1"/>
        <v>2</v>
      </c>
    </row>
    <row r="40" spans="1:37" ht="15" x14ac:dyDescent="0.25">
      <c r="A40" s="18">
        <v>1</v>
      </c>
      <c r="B40" s="19" t="s">
        <v>31</v>
      </c>
      <c r="C40" s="19" t="s">
        <v>32</v>
      </c>
      <c r="D40" s="19" t="s">
        <v>57</v>
      </c>
      <c r="E40" s="20" t="s">
        <v>58</v>
      </c>
      <c r="F40" s="19" t="s">
        <v>35</v>
      </c>
      <c r="G40" s="21"/>
      <c r="H40" s="21"/>
      <c r="I40" s="21"/>
      <c r="J40" s="21"/>
      <c r="K40" s="21">
        <v>215</v>
      </c>
      <c r="L40" s="21"/>
      <c r="M40" s="21"/>
      <c r="N40" s="21"/>
      <c r="O40" s="21"/>
      <c r="P40" s="21"/>
      <c r="Q40" s="21"/>
      <c r="R40" s="21"/>
      <c r="S40" s="21"/>
      <c r="T40" s="21">
        <v>40</v>
      </c>
      <c r="U40" s="21"/>
      <c r="V40" s="21"/>
      <c r="W40" s="21"/>
      <c r="X40" s="21">
        <v>1443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8"/>
      <c r="AK40" s="21">
        <f t="shared" si="1"/>
        <v>1698</v>
      </c>
    </row>
    <row r="41" spans="1:37" ht="15" x14ac:dyDescent="0.25">
      <c r="A41" s="18">
        <v>1</v>
      </c>
      <c r="B41" s="19" t="s">
        <v>31</v>
      </c>
      <c r="C41" s="19" t="s">
        <v>32</v>
      </c>
      <c r="D41" s="19" t="s">
        <v>59</v>
      </c>
      <c r="E41" s="20" t="s">
        <v>60</v>
      </c>
      <c r="F41" s="19" t="s">
        <v>40</v>
      </c>
      <c r="G41" s="21"/>
      <c r="H41" s="21"/>
      <c r="I41" s="21"/>
      <c r="J41" s="21"/>
      <c r="K41" s="21"/>
      <c r="L41" s="21">
        <v>124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18"/>
      <c r="AK41" s="21">
        <f t="shared" si="1"/>
        <v>124</v>
      </c>
    </row>
    <row r="42" spans="1:37" ht="15" x14ac:dyDescent="0.25">
      <c r="A42" s="18">
        <v>1</v>
      </c>
      <c r="B42" s="19" t="s">
        <v>31</v>
      </c>
      <c r="C42" s="19" t="s">
        <v>32</v>
      </c>
      <c r="D42" s="19" t="s">
        <v>61</v>
      </c>
      <c r="E42" s="20" t="s">
        <v>62</v>
      </c>
      <c r="F42" s="19" t="s">
        <v>40</v>
      </c>
      <c r="G42" s="21"/>
      <c r="H42" s="21">
        <v>1</v>
      </c>
      <c r="I42" s="21"/>
      <c r="J42" s="18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f t="shared" si="1"/>
        <v>1</v>
      </c>
    </row>
    <row r="43" spans="1:37" ht="15" x14ac:dyDescent="0.25">
      <c r="A43" s="18">
        <v>1</v>
      </c>
      <c r="B43" s="19" t="s">
        <v>31</v>
      </c>
      <c r="C43" s="19" t="s">
        <v>32</v>
      </c>
      <c r="D43" s="19" t="s">
        <v>61</v>
      </c>
      <c r="E43" s="20" t="s">
        <v>62</v>
      </c>
      <c r="F43" s="19" t="s">
        <v>35</v>
      </c>
      <c r="G43" s="21"/>
      <c r="H43" s="21"/>
      <c r="I43" s="21"/>
      <c r="J43" s="21"/>
      <c r="K43" s="21"/>
      <c r="L43" s="21"/>
      <c r="M43" s="21"/>
      <c r="N43" s="21"/>
      <c r="O43" s="21"/>
      <c r="P43" s="18"/>
      <c r="Q43" s="21"/>
      <c r="R43" s="21"/>
      <c r="S43" s="21"/>
      <c r="T43" s="21">
        <v>305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18"/>
      <c r="AK43" s="21">
        <f t="shared" si="1"/>
        <v>305</v>
      </c>
    </row>
    <row r="44" spans="1:37" ht="15" x14ac:dyDescent="0.25">
      <c r="A44" s="18">
        <v>1</v>
      </c>
      <c r="B44" s="19" t="s">
        <v>31</v>
      </c>
      <c r="C44" s="19" t="s">
        <v>32</v>
      </c>
      <c r="D44" s="19" t="s">
        <v>61</v>
      </c>
      <c r="E44" s="20" t="s">
        <v>62</v>
      </c>
      <c r="F44" s="19" t="s">
        <v>41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>
        <v>3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18"/>
      <c r="AK44" s="21">
        <f t="shared" si="1"/>
        <v>3</v>
      </c>
    </row>
    <row r="45" spans="1:37" ht="15" x14ac:dyDescent="0.25">
      <c r="A45" s="18">
        <v>1</v>
      </c>
      <c r="B45" s="19" t="s">
        <v>31</v>
      </c>
      <c r="C45" s="19" t="s">
        <v>32</v>
      </c>
      <c r="D45" s="19" t="s">
        <v>63</v>
      </c>
      <c r="E45" s="20" t="s">
        <v>64</v>
      </c>
      <c r="F45" s="19" t="s">
        <v>40</v>
      </c>
      <c r="G45" s="21"/>
      <c r="H45" s="21"/>
      <c r="I45" s="21"/>
      <c r="J45" s="21"/>
      <c r="K45" s="21"/>
      <c r="L45" s="21">
        <v>1</v>
      </c>
      <c r="M45" s="21"/>
      <c r="N45" s="21"/>
      <c r="O45" s="1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8"/>
      <c r="AK45" s="21">
        <f t="shared" si="1"/>
        <v>1</v>
      </c>
    </row>
    <row r="46" spans="1:37" ht="15" x14ac:dyDescent="0.25">
      <c r="A46" s="18">
        <v>1</v>
      </c>
      <c r="B46" s="19" t="s">
        <v>31</v>
      </c>
      <c r="C46" s="19" t="s">
        <v>32</v>
      </c>
      <c r="D46" s="19" t="s">
        <v>63</v>
      </c>
      <c r="E46" s="20" t="s">
        <v>64</v>
      </c>
      <c r="F46" s="19" t="s">
        <v>35</v>
      </c>
      <c r="G46" s="18"/>
      <c r="H46" s="21"/>
      <c r="I46" s="21"/>
      <c r="J46" s="18"/>
      <c r="K46" s="21">
        <v>3</v>
      </c>
      <c r="L46" s="21"/>
      <c r="M46" s="21"/>
      <c r="N46" s="21"/>
      <c r="O46" s="21"/>
      <c r="P46" s="21"/>
      <c r="Q46" s="21"/>
      <c r="R46" s="21"/>
      <c r="S46" s="21"/>
      <c r="T46" s="21">
        <v>147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f t="shared" si="1"/>
        <v>150</v>
      </c>
    </row>
    <row r="47" spans="1:37" ht="15" x14ac:dyDescent="0.25">
      <c r="A47" s="18">
        <v>1</v>
      </c>
      <c r="B47" s="19" t="s">
        <v>31</v>
      </c>
      <c r="C47" s="19" t="s">
        <v>32</v>
      </c>
      <c r="D47" s="19" t="s">
        <v>65</v>
      </c>
      <c r="E47" s="20" t="s">
        <v>66</v>
      </c>
      <c r="F47" s="19" t="s">
        <v>44</v>
      </c>
      <c r="G47" s="21"/>
      <c r="H47" s="21"/>
      <c r="I47" s="21"/>
      <c r="J47" s="21"/>
      <c r="K47" s="21"/>
      <c r="L47" s="21"/>
      <c r="M47" s="21"/>
      <c r="N47" s="21"/>
      <c r="O47" s="21"/>
      <c r="P47" s="18"/>
      <c r="Q47" s="21">
        <v>1</v>
      </c>
      <c r="R47" s="21"/>
      <c r="S47" s="21"/>
      <c r="T47" s="21">
        <v>2</v>
      </c>
      <c r="U47" s="21"/>
      <c r="V47" s="21"/>
      <c r="W47" s="21"/>
      <c r="X47" s="21"/>
      <c r="Y47" s="21"/>
      <c r="Z47" s="21"/>
      <c r="AA47" s="18"/>
      <c r="AB47" s="21"/>
      <c r="AC47" s="21"/>
      <c r="AD47" s="21"/>
      <c r="AE47" s="21"/>
      <c r="AF47" s="21"/>
      <c r="AG47" s="21"/>
      <c r="AH47" s="21"/>
      <c r="AI47" s="21"/>
      <c r="AJ47" s="18"/>
      <c r="AK47" s="21">
        <f t="shared" si="1"/>
        <v>3</v>
      </c>
    </row>
    <row r="48" spans="1:37" ht="15" x14ac:dyDescent="0.25">
      <c r="A48" s="18">
        <v>1</v>
      </c>
      <c r="B48" s="19" t="s">
        <v>31</v>
      </c>
      <c r="C48" s="19" t="s">
        <v>32</v>
      </c>
      <c r="D48" s="19" t="s">
        <v>65</v>
      </c>
      <c r="E48" s="20" t="s">
        <v>66</v>
      </c>
      <c r="F48" s="19" t="s">
        <v>40</v>
      </c>
      <c r="G48" s="21"/>
      <c r="H48" s="21">
        <v>4</v>
      </c>
      <c r="I48" s="21"/>
      <c r="J48" s="21"/>
      <c r="K48" s="21"/>
      <c r="L48" s="21">
        <v>7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8"/>
      <c r="AK48" s="21">
        <f t="shared" si="1"/>
        <v>11</v>
      </c>
    </row>
    <row r="49" spans="1:37" ht="15" x14ac:dyDescent="0.25">
      <c r="A49" s="18">
        <v>1</v>
      </c>
      <c r="B49" s="19" t="s">
        <v>31</v>
      </c>
      <c r="C49" s="19" t="s">
        <v>32</v>
      </c>
      <c r="D49" s="19" t="s">
        <v>65</v>
      </c>
      <c r="E49" s="20" t="s">
        <v>66</v>
      </c>
      <c r="F49" s="19" t="s">
        <v>35</v>
      </c>
      <c r="G49" s="21"/>
      <c r="H49" s="21"/>
      <c r="I49" s="21"/>
      <c r="J49" s="21"/>
      <c r="K49" s="21">
        <v>7</v>
      </c>
      <c r="L49" s="21"/>
      <c r="M49" s="21"/>
      <c r="N49" s="21"/>
      <c r="O49" s="21"/>
      <c r="P49" s="21"/>
      <c r="Q49" s="21"/>
      <c r="R49" s="21"/>
      <c r="S49" s="21"/>
      <c r="T49" s="21">
        <v>2100</v>
      </c>
      <c r="U49" s="21"/>
      <c r="V49" s="21"/>
      <c r="W49" s="21"/>
      <c r="X49" s="21"/>
      <c r="Y49" s="21"/>
      <c r="Z49" s="21"/>
      <c r="AA49" s="21"/>
      <c r="AB49" s="21">
        <v>1</v>
      </c>
      <c r="AC49" s="21"/>
      <c r="AD49" s="21"/>
      <c r="AE49" s="21"/>
      <c r="AF49" s="21"/>
      <c r="AG49" s="21"/>
      <c r="AH49" s="21"/>
      <c r="AI49" s="21"/>
      <c r="AJ49" s="18"/>
      <c r="AK49" s="21">
        <f t="shared" si="1"/>
        <v>2108</v>
      </c>
    </row>
    <row r="50" spans="1:37" ht="15" x14ac:dyDescent="0.25">
      <c r="A50" s="18">
        <v>1</v>
      </c>
      <c r="B50" s="19" t="s">
        <v>31</v>
      </c>
      <c r="C50" s="19" t="s">
        <v>32</v>
      </c>
      <c r="D50" s="19" t="s">
        <v>65</v>
      </c>
      <c r="E50" s="20" t="s">
        <v>66</v>
      </c>
      <c r="F50" s="19" t="s">
        <v>41</v>
      </c>
      <c r="G50" s="21"/>
      <c r="H50" s="21"/>
      <c r="I50" s="21"/>
      <c r="J50" s="18"/>
      <c r="K50" s="21"/>
      <c r="L50" s="18"/>
      <c r="M50" s="21"/>
      <c r="N50" s="21"/>
      <c r="O50" s="21"/>
      <c r="P50" s="21"/>
      <c r="Q50" s="21"/>
      <c r="R50" s="21"/>
      <c r="S50" s="21"/>
      <c r="T50" s="21">
        <v>6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>
        <f t="shared" si="1"/>
        <v>6</v>
      </c>
    </row>
    <row r="51" spans="1:37" ht="15" x14ac:dyDescent="0.25">
      <c r="A51" s="18">
        <v>1</v>
      </c>
      <c r="B51" s="19" t="s">
        <v>31</v>
      </c>
      <c r="C51" s="19" t="s">
        <v>32</v>
      </c>
      <c r="D51" s="19" t="s">
        <v>67</v>
      </c>
      <c r="E51" s="20" t="s">
        <v>68</v>
      </c>
      <c r="F51" s="19" t="s">
        <v>44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>
        <v>1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8"/>
      <c r="AK51" s="21">
        <f t="shared" si="1"/>
        <v>1</v>
      </c>
    </row>
    <row r="52" spans="1:37" ht="15" x14ac:dyDescent="0.25">
      <c r="A52" s="18">
        <v>1</v>
      </c>
      <c r="B52" s="19" t="s">
        <v>31</v>
      </c>
      <c r="C52" s="19" t="s">
        <v>32</v>
      </c>
      <c r="D52" s="19" t="s">
        <v>67</v>
      </c>
      <c r="E52" s="20" t="s">
        <v>68</v>
      </c>
      <c r="F52" s="19" t="s">
        <v>40</v>
      </c>
      <c r="G52" s="21"/>
      <c r="H52" s="21"/>
      <c r="I52" s="21"/>
      <c r="J52" s="21"/>
      <c r="K52" s="21"/>
      <c r="L52" s="21">
        <v>1</v>
      </c>
      <c r="M52" s="21"/>
      <c r="N52" s="21">
        <v>1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18"/>
      <c r="AK52" s="21">
        <f t="shared" si="1"/>
        <v>2</v>
      </c>
    </row>
    <row r="53" spans="1:37" ht="15" x14ac:dyDescent="0.25">
      <c r="A53" s="18">
        <v>1</v>
      </c>
      <c r="B53" s="19" t="s">
        <v>31</v>
      </c>
      <c r="C53" s="19" t="s">
        <v>32</v>
      </c>
      <c r="D53" s="19" t="s">
        <v>67</v>
      </c>
      <c r="E53" s="20" t="s">
        <v>68</v>
      </c>
      <c r="F53" s="19" t="s">
        <v>35</v>
      </c>
      <c r="G53" s="21"/>
      <c r="H53" s="21"/>
      <c r="I53" s="21"/>
      <c r="J53" s="21"/>
      <c r="K53" s="21"/>
      <c r="L53" s="21"/>
      <c r="M53" s="21"/>
      <c r="N53" s="21"/>
      <c r="O53" s="18"/>
      <c r="P53" s="21"/>
      <c r="Q53" s="21"/>
      <c r="R53" s="21"/>
      <c r="S53" s="21"/>
      <c r="T53" s="21">
        <v>252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>
        <f t="shared" si="1"/>
        <v>252</v>
      </c>
    </row>
    <row r="54" spans="1:37" ht="15" x14ac:dyDescent="0.25">
      <c r="A54" s="18">
        <v>1</v>
      </c>
      <c r="B54" s="19" t="s">
        <v>31</v>
      </c>
      <c r="C54" s="19" t="s">
        <v>32</v>
      </c>
      <c r="D54" s="19" t="s">
        <v>67</v>
      </c>
      <c r="E54" s="20" t="s">
        <v>68</v>
      </c>
      <c r="F54" s="19" t="s">
        <v>41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>
        <v>1</v>
      </c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18"/>
      <c r="AJ54" s="21"/>
      <c r="AK54" s="21">
        <f t="shared" si="1"/>
        <v>1</v>
      </c>
    </row>
    <row r="55" spans="1:37" ht="15" x14ac:dyDescent="0.25">
      <c r="A55" s="18">
        <v>1</v>
      </c>
      <c r="B55" s="19" t="s">
        <v>31</v>
      </c>
      <c r="C55" s="19" t="s">
        <v>32</v>
      </c>
      <c r="D55" s="19" t="s">
        <v>69</v>
      </c>
      <c r="E55" s="20" t="s">
        <v>70</v>
      </c>
      <c r="F55" s="19" t="s">
        <v>44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>
        <v>2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18"/>
      <c r="AK55" s="21">
        <f t="shared" si="1"/>
        <v>2</v>
      </c>
    </row>
    <row r="56" spans="1:37" ht="15" x14ac:dyDescent="0.25">
      <c r="A56" s="18">
        <v>1</v>
      </c>
      <c r="B56" s="19" t="s">
        <v>31</v>
      </c>
      <c r="C56" s="19" t="s">
        <v>32</v>
      </c>
      <c r="D56" s="19" t="s">
        <v>69</v>
      </c>
      <c r="E56" s="20" t="s">
        <v>70</v>
      </c>
      <c r="F56" s="19" t="s">
        <v>40</v>
      </c>
      <c r="G56" s="21"/>
      <c r="H56" s="21"/>
      <c r="I56" s="21"/>
      <c r="J56" s="21"/>
      <c r="K56" s="21"/>
      <c r="L56" s="21"/>
      <c r="M56" s="21"/>
      <c r="N56" s="21"/>
      <c r="O56" s="18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18">
        <v>2</v>
      </c>
      <c r="AK56" s="21">
        <f t="shared" si="1"/>
        <v>2</v>
      </c>
    </row>
    <row r="57" spans="1:37" ht="15" x14ac:dyDescent="0.25">
      <c r="A57" s="18">
        <v>1</v>
      </c>
      <c r="B57" s="19" t="s">
        <v>31</v>
      </c>
      <c r="C57" s="19" t="s">
        <v>32</v>
      </c>
      <c r="D57" s="19" t="s">
        <v>69</v>
      </c>
      <c r="E57" s="20" t="s">
        <v>70</v>
      </c>
      <c r="F57" s="19" t="s">
        <v>35</v>
      </c>
      <c r="G57" s="18"/>
      <c r="H57" s="21"/>
      <c r="I57" s="21"/>
      <c r="J57" s="18"/>
      <c r="K57" s="21"/>
      <c r="L57" s="21"/>
      <c r="M57" s="21"/>
      <c r="N57" s="21"/>
      <c r="O57" s="21"/>
      <c r="P57" s="21"/>
      <c r="Q57" s="21"/>
      <c r="R57" s="21"/>
      <c r="S57" s="21"/>
      <c r="T57" s="21">
        <v>535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f t="shared" si="1"/>
        <v>535</v>
      </c>
    </row>
    <row r="58" spans="1:37" ht="15" x14ac:dyDescent="0.25">
      <c r="A58" s="18">
        <v>1</v>
      </c>
      <c r="B58" s="19" t="s">
        <v>31</v>
      </c>
      <c r="C58" s="19" t="s">
        <v>32</v>
      </c>
      <c r="D58" s="19" t="s">
        <v>71</v>
      </c>
      <c r="E58" s="20" t="s">
        <v>72</v>
      </c>
      <c r="F58" s="19" t="s">
        <v>44</v>
      </c>
      <c r="G58" s="21"/>
      <c r="H58" s="21"/>
      <c r="I58" s="21"/>
      <c r="J58" s="21"/>
      <c r="K58" s="21"/>
      <c r="L58" s="21"/>
      <c r="M58" s="21"/>
      <c r="N58" s="21"/>
      <c r="O58" s="21"/>
      <c r="P58" s="18"/>
      <c r="Q58" s="21">
        <v>1</v>
      </c>
      <c r="R58" s="21"/>
      <c r="S58" s="21"/>
      <c r="T58" s="21">
        <v>1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18"/>
      <c r="AK58" s="21">
        <f t="shared" si="1"/>
        <v>2</v>
      </c>
    </row>
    <row r="59" spans="1:37" ht="15" x14ac:dyDescent="0.25">
      <c r="A59" s="18">
        <v>1</v>
      </c>
      <c r="B59" s="19" t="s">
        <v>31</v>
      </c>
      <c r="C59" s="19" t="s">
        <v>32</v>
      </c>
      <c r="D59" s="19" t="s">
        <v>71</v>
      </c>
      <c r="E59" s="20" t="s">
        <v>72</v>
      </c>
      <c r="F59" s="19" t="s">
        <v>40</v>
      </c>
      <c r="G59" s="21"/>
      <c r="H59" s="21">
        <v>2</v>
      </c>
      <c r="I59" s="21"/>
      <c r="J59" s="21"/>
      <c r="K59" s="21"/>
      <c r="L59" s="21">
        <v>5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8"/>
      <c r="AK59" s="21">
        <f t="shared" si="1"/>
        <v>7</v>
      </c>
    </row>
    <row r="60" spans="1:37" ht="15" x14ac:dyDescent="0.25">
      <c r="A60" s="18">
        <v>1</v>
      </c>
      <c r="B60" s="19" t="s">
        <v>31</v>
      </c>
      <c r="C60" s="19" t="s">
        <v>32</v>
      </c>
      <c r="D60" s="19" t="s">
        <v>71</v>
      </c>
      <c r="E60" s="20" t="s">
        <v>72</v>
      </c>
      <c r="F60" s="19" t="s">
        <v>35</v>
      </c>
      <c r="G60" s="21"/>
      <c r="H60" s="21"/>
      <c r="I60" s="21"/>
      <c r="J60" s="21"/>
      <c r="K60" s="21">
        <v>3</v>
      </c>
      <c r="L60" s="21"/>
      <c r="M60" s="21"/>
      <c r="N60" s="21"/>
      <c r="O60" s="21"/>
      <c r="P60" s="21"/>
      <c r="Q60" s="21"/>
      <c r="R60" s="21"/>
      <c r="S60" s="21"/>
      <c r="T60" s="21">
        <v>734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18"/>
      <c r="AK60" s="21">
        <f t="shared" si="1"/>
        <v>737</v>
      </c>
    </row>
    <row r="61" spans="1:37" ht="15" x14ac:dyDescent="0.25">
      <c r="A61" s="18">
        <v>1</v>
      </c>
      <c r="B61" s="19" t="s">
        <v>31</v>
      </c>
      <c r="C61" s="19" t="s">
        <v>32</v>
      </c>
      <c r="D61" s="19" t="s">
        <v>71</v>
      </c>
      <c r="E61" s="20" t="s">
        <v>72</v>
      </c>
      <c r="F61" s="19" t="s">
        <v>41</v>
      </c>
      <c r="G61" s="21"/>
      <c r="H61" s="21"/>
      <c r="I61" s="18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>
        <v>3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8"/>
      <c r="AK61" s="21">
        <f t="shared" si="1"/>
        <v>3</v>
      </c>
    </row>
    <row r="62" spans="1:37" ht="15" x14ac:dyDescent="0.25">
      <c r="A62" s="18">
        <v>1</v>
      </c>
      <c r="B62" s="19" t="s">
        <v>31</v>
      </c>
      <c r="C62" s="19" t="s">
        <v>32</v>
      </c>
      <c r="D62" s="19" t="s">
        <v>73</v>
      </c>
      <c r="E62" s="20" t="s">
        <v>74</v>
      </c>
      <c r="F62" s="19" t="s">
        <v>44</v>
      </c>
      <c r="G62" s="21"/>
      <c r="H62" s="21"/>
      <c r="I62" s="21"/>
      <c r="J62" s="21"/>
      <c r="K62" s="21"/>
      <c r="L62" s="21"/>
      <c r="M62" s="21"/>
      <c r="N62" s="21"/>
      <c r="O62" s="21"/>
      <c r="P62" s="18"/>
      <c r="Q62" s="21"/>
      <c r="R62" s="21"/>
      <c r="S62" s="21"/>
      <c r="T62" s="21">
        <v>1</v>
      </c>
      <c r="U62" s="21"/>
      <c r="V62" s="21"/>
      <c r="W62" s="21"/>
      <c r="X62" s="21"/>
      <c r="Y62" s="21"/>
      <c r="Z62" s="21"/>
      <c r="AA62" s="18"/>
      <c r="AB62" s="21"/>
      <c r="AC62" s="21"/>
      <c r="AD62" s="21"/>
      <c r="AE62" s="21"/>
      <c r="AF62" s="21"/>
      <c r="AG62" s="21"/>
      <c r="AH62" s="21"/>
      <c r="AI62" s="21"/>
      <c r="AJ62" s="18"/>
      <c r="AK62" s="21">
        <f t="shared" si="1"/>
        <v>1</v>
      </c>
    </row>
    <row r="63" spans="1:37" ht="15" x14ac:dyDescent="0.25">
      <c r="A63" s="18">
        <v>1</v>
      </c>
      <c r="B63" s="19" t="s">
        <v>31</v>
      </c>
      <c r="C63" s="19" t="s">
        <v>32</v>
      </c>
      <c r="D63" s="19" t="s">
        <v>73</v>
      </c>
      <c r="E63" s="20" t="s">
        <v>74</v>
      </c>
      <c r="F63" s="19" t="s">
        <v>40</v>
      </c>
      <c r="G63" s="21"/>
      <c r="H63" s="21"/>
      <c r="I63" s="21"/>
      <c r="J63" s="21">
        <v>1</v>
      </c>
      <c r="K63" s="21"/>
      <c r="L63" s="21"/>
      <c r="M63" s="21"/>
      <c r="N63" s="21"/>
      <c r="O63" s="21"/>
      <c r="P63" s="18"/>
      <c r="Q63" s="21"/>
      <c r="R63" s="21"/>
      <c r="S63" s="21"/>
      <c r="T63" s="21">
        <v>4</v>
      </c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18"/>
      <c r="AK63" s="21">
        <f t="shared" si="1"/>
        <v>5</v>
      </c>
    </row>
    <row r="64" spans="1:37" ht="15" x14ac:dyDescent="0.25">
      <c r="A64" s="18">
        <v>1</v>
      </c>
      <c r="B64" s="19" t="s">
        <v>31</v>
      </c>
      <c r="C64" s="19" t="s">
        <v>32</v>
      </c>
      <c r="D64" s="19" t="s">
        <v>73</v>
      </c>
      <c r="E64" s="20" t="s">
        <v>74</v>
      </c>
      <c r="F64" s="19" t="s">
        <v>35</v>
      </c>
      <c r="G64" s="21"/>
      <c r="H64" s="21"/>
      <c r="I64" s="21"/>
      <c r="J64" s="21"/>
      <c r="K64" s="21">
        <v>2</v>
      </c>
      <c r="L64" s="21"/>
      <c r="M64" s="21"/>
      <c r="N64" s="21"/>
      <c r="O64" s="21"/>
      <c r="P64" s="21"/>
      <c r="Q64" s="21"/>
      <c r="R64" s="21"/>
      <c r="S64" s="21"/>
      <c r="T64" s="21">
        <v>689</v>
      </c>
      <c r="U64" s="21"/>
      <c r="V64" s="21"/>
      <c r="W64" s="21"/>
      <c r="X64" s="21"/>
      <c r="Y64" s="21"/>
      <c r="Z64" s="21"/>
      <c r="AA64" s="21"/>
      <c r="AB64" s="21">
        <v>1</v>
      </c>
      <c r="AC64" s="21"/>
      <c r="AD64" s="21"/>
      <c r="AE64" s="21"/>
      <c r="AF64" s="21"/>
      <c r="AG64" s="21"/>
      <c r="AH64" s="21"/>
      <c r="AI64" s="21"/>
      <c r="AJ64" s="18"/>
      <c r="AK64" s="21">
        <f t="shared" si="1"/>
        <v>692</v>
      </c>
    </row>
    <row r="65" spans="1:37" ht="15" x14ac:dyDescent="0.25">
      <c r="A65" s="18">
        <v>1</v>
      </c>
      <c r="B65" s="19" t="s">
        <v>31</v>
      </c>
      <c r="C65" s="19" t="s">
        <v>32</v>
      </c>
      <c r="D65" s="19" t="s">
        <v>73</v>
      </c>
      <c r="E65" s="20" t="s">
        <v>74</v>
      </c>
      <c r="F65" s="19" t="s">
        <v>41</v>
      </c>
      <c r="G65" s="21"/>
      <c r="H65" s="21"/>
      <c r="I65" s="21"/>
      <c r="J65" s="21"/>
      <c r="K65" s="21">
        <v>2</v>
      </c>
      <c r="L65" s="21"/>
      <c r="M65" s="21"/>
      <c r="N65" s="21"/>
      <c r="O65" s="21"/>
      <c r="P65" s="21"/>
      <c r="Q65" s="21"/>
      <c r="R65" s="21"/>
      <c r="S65" s="21"/>
      <c r="T65" s="21">
        <v>1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18"/>
      <c r="AK65" s="21">
        <f t="shared" si="1"/>
        <v>3</v>
      </c>
    </row>
    <row r="66" spans="1:37" ht="15" x14ac:dyDescent="0.25">
      <c r="A66" s="18">
        <v>2</v>
      </c>
      <c r="B66" s="19" t="s">
        <v>75</v>
      </c>
      <c r="C66" s="19" t="s">
        <v>76</v>
      </c>
      <c r="D66" s="19" t="s">
        <v>77</v>
      </c>
      <c r="E66" s="20" t="s">
        <v>78</v>
      </c>
      <c r="F66" s="19" t="s">
        <v>35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>
        <v>3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18"/>
      <c r="AK66" s="21">
        <f t="shared" si="1"/>
        <v>3</v>
      </c>
    </row>
    <row r="67" spans="1:37" ht="15" x14ac:dyDescent="0.25">
      <c r="A67" s="18">
        <v>2</v>
      </c>
      <c r="B67" s="19" t="s">
        <v>75</v>
      </c>
      <c r="C67" s="19" t="s">
        <v>76</v>
      </c>
      <c r="D67" s="19" t="s">
        <v>79</v>
      </c>
      <c r="E67" s="20" t="s">
        <v>80</v>
      </c>
      <c r="F67" s="19" t="s">
        <v>45</v>
      </c>
      <c r="G67" s="21"/>
      <c r="H67" s="21"/>
      <c r="I67" s="21"/>
      <c r="J67" s="21"/>
      <c r="K67" s="21"/>
      <c r="L67" s="21"/>
      <c r="M67" s="21"/>
      <c r="N67" s="21"/>
      <c r="O67" s="21"/>
      <c r="P67" s="18"/>
      <c r="Q67" s="21"/>
      <c r="R67" s="21"/>
      <c r="S67" s="21"/>
      <c r="T67" s="21">
        <v>3</v>
      </c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18"/>
      <c r="AK67" s="21">
        <f t="shared" si="1"/>
        <v>3</v>
      </c>
    </row>
    <row r="68" spans="1:37" ht="15" x14ac:dyDescent="0.25">
      <c r="A68" s="18">
        <v>2</v>
      </c>
      <c r="B68" s="19" t="s">
        <v>75</v>
      </c>
      <c r="C68" s="19" t="s">
        <v>76</v>
      </c>
      <c r="D68" s="19" t="s">
        <v>79</v>
      </c>
      <c r="E68" s="20" t="s">
        <v>80</v>
      </c>
      <c r="F68" s="19" t="s">
        <v>38</v>
      </c>
      <c r="G68" s="21"/>
      <c r="H68" s="21"/>
      <c r="I68" s="21"/>
      <c r="J68" s="21"/>
      <c r="K68" s="21"/>
      <c r="L68" s="21"/>
      <c r="M68" s="21"/>
      <c r="N68" s="21"/>
      <c r="O68" s="21"/>
      <c r="P68" s="18"/>
      <c r="Q68" s="21"/>
      <c r="R68" s="21"/>
      <c r="S68" s="21"/>
      <c r="T68" s="21">
        <v>1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18"/>
      <c r="AK68" s="21">
        <f t="shared" si="1"/>
        <v>1</v>
      </c>
    </row>
    <row r="69" spans="1:37" ht="15" x14ac:dyDescent="0.25">
      <c r="A69" s="18">
        <v>2</v>
      </c>
      <c r="B69" s="19" t="s">
        <v>75</v>
      </c>
      <c r="C69" s="19" t="s">
        <v>76</v>
      </c>
      <c r="D69" s="19" t="s">
        <v>79</v>
      </c>
      <c r="E69" s="20" t="s">
        <v>80</v>
      </c>
      <c r="F69" s="19" t="s">
        <v>39</v>
      </c>
      <c r="G69" s="21"/>
      <c r="H69" s="21"/>
      <c r="I69" s="21"/>
      <c r="J69" s="21"/>
      <c r="K69" s="21">
        <v>8</v>
      </c>
      <c r="L69" s="21"/>
      <c r="M69" s="21"/>
      <c r="N69" s="21"/>
      <c r="O69" s="21"/>
      <c r="P69" s="18"/>
      <c r="Q69" s="21"/>
      <c r="R69" s="21"/>
      <c r="S69" s="21"/>
      <c r="T69" s="21">
        <v>5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>
        <f t="shared" ref="AK69:AK132" si="2">SUM(G69:AJ69)</f>
        <v>13</v>
      </c>
    </row>
    <row r="70" spans="1:37" ht="15" x14ac:dyDescent="0.25">
      <c r="A70" s="18">
        <v>2</v>
      </c>
      <c r="B70" s="19" t="s">
        <v>75</v>
      </c>
      <c r="C70" s="19" t="s">
        <v>76</v>
      </c>
      <c r="D70" s="19" t="s">
        <v>79</v>
      </c>
      <c r="E70" s="20" t="s">
        <v>80</v>
      </c>
      <c r="F70" s="19" t="s">
        <v>35</v>
      </c>
      <c r="G70" s="18"/>
      <c r="H70" s="21"/>
      <c r="I70" s="21"/>
      <c r="J70" s="21"/>
      <c r="K70" s="21">
        <v>107</v>
      </c>
      <c r="L70" s="21"/>
      <c r="M70" s="21"/>
      <c r="N70" s="21"/>
      <c r="O70" s="21"/>
      <c r="P70" s="21"/>
      <c r="Q70" s="21"/>
      <c r="R70" s="21"/>
      <c r="S70" s="21"/>
      <c r="T70" s="21">
        <v>1884</v>
      </c>
      <c r="U70" s="21"/>
      <c r="V70" s="21"/>
      <c r="W70" s="21"/>
      <c r="X70" s="18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18"/>
      <c r="AK70" s="21">
        <f t="shared" si="2"/>
        <v>1991</v>
      </c>
    </row>
    <row r="71" spans="1:37" ht="15" x14ac:dyDescent="0.25">
      <c r="A71" s="18">
        <v>2</v>
      </c>
      <c r="B71" s="19" t="s">
        <v>75</v>
      </c>
      <c r="C71" s="19" t="s">
        <v>76</v>
      </c>
      <c r="D71" s="19" t="s">
        <v>79</v>
      </c>
      <c r="E71" s="20" t="s">
        <v>80</v>
      </c>
      <c r="F71" s="19" t="s">
        <v>41</v>
      </c>
      <c r="G71" s="21"/>
      <c r="H71" s="21"/>
      <c r="I71" s="21"/>
      <c r="J71" s="21"/>
      <c r="K71" s="21">
        <v>2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8"/>
      <c r="Y71" s="21"/>
      <c r="Z71" s="21"/>
      <c r="AA71" s="18"/>
      <c r="AB71" s="21"/>
      <c r="AC71" s="21"/>
      <c r="AD71" s="21"/>
      <c r="AE71" s="21"/>
      <c r="AF71" s="21"/>
      <c r="AG71" s="21"/>
      <c r="AH71" s="21"/>
      <c r="AI71" s="21"/>
      <c r="AJ71" s="18"/>
      <c r="AK71" s="21">
        <f t="shared" si="2"/>
        <v>2</v>
      </c>
    </row>
    <row r="72" spans="1:37" ht="15" x14ac:dyDescent="0.25">
      <c r="A72" s="18">
        <v>2</v>
      </c>
      <c r="B72" s="19" t="s">
        <v>75</v>
      </c>
      <c r="C72" s="19" t="s">
        <v>76</v>
      </c>
      <c r="D72" s="19" t="s">
        <v>81</v>
      </c>
      <c r="E72" s="20" t="s">
        <v>82</v>
      </c>
      <c r="F72" s="19" t="s">
        <v>40</v>
      </c>
      <c r="G72" s="21"/>
      <c r="H72" s="21">
        <v>1</v>
      </c>
      <c r="I72" s="21"/>
      <c r="J72" s="21"/>
      <c r="K72" s="21"/>
      <c r="L72" s="21"/>
      <c r="M72" s="21"/>
      <c r="N72" s="21"/>
      <c r="O72" s="18"/>
      <c r="P72" s="21"/>
      <c r="Q72" s="21"/>
      <c r="R72" s="21"/>
      <c r="S72" s="21"/>
      <c r="T72" s="21">
        <v>2</v>
      </c>
      <c r="U72" s="21"/>
      <c r="V72" s="21"/>
      <c r="W72" s="21"/>
      <c r="X72" s="21"/>
      <c r="Y72" s="21"/>
      <c r="Z72" s="21">
        <v>822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18"/>
      <c r="AK72" s="21">
        <f t="shared" si="2"/>
        <v>825</v>
      </c>
    </row>
    <row r="73" spans="1:37" ht="15" x14ac:dyDescent="0.25">
      <c r="A73" s="18">
        <v>2</v>
      </c>
      <c r="B73" s="19" t="s">
        <v>75</v>
      </c>
      <c r="C73" s="19" t="s">
        <v>76</v>
      </c>
      <c r="D73" s="19" t="s">
        <v>81</v>
      </c>
      <c r="E73" s="20" t="s">
        <v>82</v>
      </c>
      <c r="F73" s="19" t="s">
        <v>35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140</v>
      </c>
      <c r="U73" s="21"/>
      <c r="V73" s="21"/>
      <c r="W73" s="21"/>
      <c r="X73" s="21"/>
      <c r="Y73" s="18"/>
      <c r="Z73" s="21">
        <v>168</v>
      </c>
      <c r="AA73" s="21"/>
      <c r="AB73" s="21">
        <v>19</v>
      </c>
      <c r="AC73" s="21"/>
      <c r="AD73" s="21"/>
      <c r="AE73" s="21"/>
      <c r="AF73" s="21"/>
      <c r="AG73" s="21"/>
      <c r="AH73" s="21"/>
      <c r="AI73" s="21"/>
      <c r="AJ73" s="18"/>
      <c r="AK73" s="21">
        <f t="shared" si="2"/>
        <v>327</v>
      </c>
    </row>
    <row r="74" spans="1:37" ht="15" x14ac:dyDescent="0.25">
      <c r="A74" s="18">
        <v>2</v>
      </c>
      <c r="B74" s="19" t="s">
        <v>75</v>
      </c>
      <c r="C74" s="19" t="s">
        <v>76</v>
      </c>
      <c r="D74" s="19" t="s">
        <v>83</v>
      </c>
      <c r="E74" s="20" t="s">
        <v>84</v>
      </c>
      <c r="F74" s="19" t="s">
        <v>44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>
        <v>1</v>
      </c>
      <c r="R74" s="21"/>
      <c r="S74" s="21"/>
      <c r="T74" s="21">
        <v>1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18"/>
      <c r="AK74" s="21">
        <f t="shared" si="2"/>
        <v>2</v>
      </c>
    </row>
    <row r="75" spans="1:37" ht="15" x14ac:dyDescent="0.25">
      <c r="A75" s="18">
        <v>2</v>
      </c>
      <c r="B75" s="19" t="s">
        <v>75</v>
      </c>
      <c r="C75" s="19" t="s">
        <v>76</v>
      </c>
      <c r="D75" s="19" t="s">
        <v>83</v>
      </c>
      <c r="E75" s="20" t="s">
        <v>84</v>
      </c>
      <c r="F75" s="19" t="s">
        <v>45</v>
      </c>
      <c r="G75" s="18">
        <v>3</v>
      </c>
      <c r="H75" s="21"/>
      <c r="I75" s="18"/>
      <c r="J75" s="21"/>
      <c r="K75" s="21"/>
      <c r="L75" s="18"/>
      <c r="M75" s="21"/>
      <c r="N75" s="21"/>
      <c r="O75" s="21"/>
      <c r="P75" s="21"/>
      <c r="Q75" s="21"/>
      <c r="R75" s="21"/>
      <c r="S75" s="21"/>
      <c r="T75" s="21">
        <v>3</v>
      </c>
      <c r="U75" s="21"/>
      <c r="V75" s="21"/>
      <c r="W75" s="21"/>
      <c r="X75" s="18"/>
      <c r="Y75" s="21"/>
      <c r="Z75" s="21"/>
      <c r="AA75" s="18"/>
      <c r="AB75" s="21"/>
      <c r="AC75" s="21"/>
      <c r="AD75" s="21"/>
      <c r="AE75" s="21"/>
      <c r="AF75" s="21"/>
      <c r="AG75" s="21"/>
      <c r="AH75" s="21"/>
      <c r="AI75" s="21"/>
      <c r="AJ75" s="21"/>
      <c r="AK75" s="21">
        <f t="shared" si="2"/>
        <v>6</v>
      </c>
    </row>
    <row r="76" spans="1:37" ht="15" x14ac:dyDescent="0.25">
      <c r="A76" s="18">
        <v>2</v>
      </c>
      <c r="B76" s="19" t="s">
        <v>75</v>
      </c>
      <c r="C76" s="19" t="s">
        <v>76</v>
      </c>
      <c r="D76" s="19" t="s">
        <v>83</v>
      </c>
      <c r="E76" s="20" t="s">
        <v>84</v>
      </c>
      <c r="F76" s="19" t="s">
        <v>38</v>
      </c>
      <c r="G76" s="21"/>
      <c r="H76" s="21"/>
      <c r="I76" s="21"/>
      <c r="J76" s="21"/>
      <c r="K76" s="21"/>
      <c r="L76" s="21"/>
      <c r="M76" s="21"/>
      <c r="N76" s="21"/>
      <c r="O76" s="21"/>
      <c r="P76" s="18"/>
      <c r="Q76" s="21"/>
      <c r="R76" s="21"/>
      <c r="S76" s="21"/>
      <c r="T76" s="21">
        <v>2</v>
      </c>
      <c r="U76" s="21"/>
      <c r="V76" s="18"/>
      <c r="W76" s="21"/>
      <c r="X76" s="18"/>
      <c r="Y76" s="21"/>
      <c r="Z76" s="21"/>
      <c r="AA76" s="18"/>
      <c r="AB76" s="21"/>
      <c r="AC76" s="21"/>
      <c r="AD76" s="21"/>
      <c r="AE76" s="21"/>
      <c r="AF76" s="21"/>
      <c r="AG76" s="21"/>
      <c r="AH76" s="21"/>
      <c r="AI76" s="21"/>
      <c r="AJ76" s="18"/>
      <c r="AK76" s="21">
        <f t="shared" si="2"/>
        <v>2</v>
      </c>
    </row>
    <row r="77" spans="1:37" ht="15" x14ac:dyDescent="0.25">
      <c r="A77" s="18">
        <v>2</v>
      </c>
      <c r="B77" s="19" t="s">
        <v>75</v>
      </c>
      <c r="C77" s="19" t="s">
        <v>76</v>
      </c>
      <c r="D77" s="19" t="s">
        <v>83</v>
      </c>
      <c r="E77" s="20" t="s">
        <v>84</v>
      </c>
      <c r="F77" s="19" t="s">
        <v>40</v>
      </c>
      <c r="G77" s="21"/>
      <c r="H77" s="21">
        <v>2</v>
      </c>
      <c r="I77" s="21"/>
      <c r="J77" s="21">
        <v>3</v>
      </c>
      <c r="K77" s="21"/>
      <c r="L77" s="21"/>
      <c r="M77" s="21"/>
      <c r="N77" s="21">
        <v>5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>
        <v>3</v>
      </c>
      <c r="AA77" s="18"/>
      <c r="AB77" s="21">
        <v>2</v>
      </c>
      <c r="AC77" s="21"/>
      <c r="AD77" s="21"/>
      <c r="AE77" s="21"/>
      <c r="AF77" s="21"/>
      <c r="AG77" s="21"/>
      <c r="AH77" s="21"/>
      <c r="AI77" s="21"/>
      <c r="AJ77" s="18"/>
      <c r="AK77" s="21">
        <f t="shared" si="2"/>
        <v>15</v>
      </c>
    </row>
    <row r="78" spans="1:37" ht="15" x14ac:dyDescent="0.25">
      <c r="A78" s="18">
        <v>2</v>
      </c>
      <c r="B78" s="19" t="s">
        <v>75</v>
      </c>
      <c r="C78" s="19" t="s">
        <v>76</v>
      </c>
      <c r="D78" s="19" t="s">
        <v>83</v>
      </c>
      <c r="E78" s="20" t="s">
        <v>84</v>
      </c>
      <c r="F78" s="19" t="s">
        <v>35</v>
      </c>
      <c r="G78" s="21"/>
      <c r="H78" s="21"/>
      <c r="I78" s="21"/>
      <c r="J78" s="21"/>
      <c r="K78" s="21">
        <v>154</v>
      </c>
      <c r="L78" s="21"/>
      <c r="M78" s="18"/>
      <c r="N78" s="21"/>
      <c r="O78" s="21"/>
      <c r="P78" s="21"/>
      <c r="Q78" s="21"/>
      <c r="R78" s="21"/>
      <c r="S78" s="21"/>
      <c r="T78" s="21">
        <v>25971</v>
      </c>
      <c r="U78" s="21"/>
      <c r="V78" s="21"/>
      <c r="W78" s="21"/>
      <c r="X78" s="18">
        <v>24</v>
      </c>
      <c r="Y78" s="21"/>
      <c r="Z78" s="21">
        <v>6</v>
      </c>
      <c r="AA78" s="21"/>
      <c r="AB78" s="21">
        <v>39</v>
      </c>
      <c r="AC78" s="21"/>
      <c r="AD78" s="21"/>
      <c r="AE78" s="21"/>
      <c r="AF78" s="21"/>
      <c r="AG78" s="21"/>
      <c r="AH78" s="21"/>
      <c r="AI78" s="21"/>
      <c r="AJ78" s="21"/>
      <c r="AK78" s="21">
        <f t="shared" si="2"/>
        <v>26194</v>
      </c>
    </row>
    <row r="79" spans="1:37" ht="15" x14ac:dyDescent="0.25">
      <c r="A79" s="18">
        <v>2</v>
      </c>
      <c r="B79" s="19" t="s">
        <v>75</v>
      </c>
      <c r="C79" s="19" t="s">
        <v>76</v>
      </c>
      <c r="D79" s="19" t="s">
        <v>83</v>
      </c>
      <c r="E79" s="20" t="s">
        <v>84</v>
      </c>
      <c r="F79" s="19" t="s">
        <v>41</v>
      </c>
      <c r="G79" s="21"/>
      <c r="H79" s="21"/>
      <c r="I79" s="21"/>
      <c r="J79" s="21"/>
      <c r="K79" s="21"/>
      <c r="L79" s="21"/>
      <c r="M79" s="21"/>
      <c r="N79" s="21"/>
      <c r="O79" s="21"/>
      <c r="P79" s="18"/>
      <c r="Q79" s="21"/>
      <c r="R79" s="21"/>
      <c r="S79" s="21"/>
      <c r="T79" s="21">
        <v>149</v>
      </c>
      <c r="U79" s="21"/>
      <c r="V79" s="18"/>
      <c r="W79" s="21"/>
      <c r="X79" s="18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18"/>
      <c r="AK79" s="21">
        <f t="shared" si="2"/>
        <v>149</v>
      </c>
    </row>
    <row r="80" spans="1:37" ht="15" x14ac:dyDescent="0.25">
      <c r="A80" s="18">
        <v>2</v>
      </c>
      <c r="B80" s="19" t="s">
        <v>75</v>
      </c>
      <c r="C80" s="19" t="s">
        <v>76</v>
      </c>
      <c r="D80" s="19" t="s">
        <v>85</v>
      </c>
      <c r="E80" s="20" t="s">
        <v>86</v>
      </c>
      <c r="F80" s="19" t="s">
        <v>40</v>
      </c>
      <c r="G80" s="21"/>
      <c r="H80" s="21"/>
      <c r="I80" s="21"/>
      <c r="J80" s="21"/>
      <c r="K80" s="21"/>
      <c r="L80" s="21"/>
      <c r="M80" s="21"/>
      <c r="N80" s="21"/>
      <c r="O80" s="21">
        <v>9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>
        <v>1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18"/>
      <c r="AK80" s="21">
        <f t="shared" si="2"/>
        <v>10</v>
      </c>
    </row>
    <row r="81" spans="1:37" ht="15" x14ac:dyDescent="0.25">
      <c r="A81" s="18">
        <v>2</v>
      </c>
      <c r="B81" s="19" t="s">
        <v>75</v>
      </c>
      <c r="C81" s="19" t="s">
        <v>76</v>
      </c>
      <c r="D81" s="19" t="s">
        <v>85</v>
      </c>
      <c r="E81" s="20" t="s">
        <v>86</v>
      </c>
      <c r="F81" s="19" t="s">
        <v>35</v>
      </c>
      <c r="G81" s="21"/>
      <c r="H81" s="21"/>
      <c r="I81" s="21"/>
      <c r="J81" s="21"/>
      <c r="K81" s="21">
        <v>2</v>
      </c>
      <c r="L81" s="21"/>
      <c r="M81" s="21"/>
      <c r="N81" s="21"/>
      <c r="O81" s="21"/>
      <c r="P81" s="18"/>
      <c r="Q81" s="21"/>
      <c r="R81" s="21"/>
      <c r="S81" s="21"/>
      <c r="T81" s="21">
        <v>267</v>
      </c>
      <c r="U81" s="21"/>
      <c r="V81" s="18"/>
      <c r="W81" s="21"/>
      <c r="X81" s="21">
        <v>37</v>
      </c>
      <c r="Y81" s="21"/>
      <c r="Z81" s="21">
        <v>7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18"/>
      <c r="AK81" s="21">
        <f t="shared" si="2"/>
        <v>313</v>
      </c>
    </row>
    <row r="82" spans="1:37" ht="15" x14ac:dyDescent="0.25">
      <c r="A82" s="18">
        <v>2</v>
      </c>
      <c r="B82" s="19" t="s">
        <v>75</v>
      </c>
      <c r="C82" s="19" t="s">
        <v>76</v>
      </c>
      <c r="D82" s="19" t="s">
        <v>87</v>
      </c>
      <c r="E82" s="20" t="s">
        <v>88</v>
      </c>
      <c r="F82" s="19" t="s">
        <v>44</v>
      </c>
      <c r="G82" s="21"/>
      <c r="H82" s="21"/>
      <c r="I82" s="21"/>
      <c r="J82" s="21"/>
      <c r="K82" s="21"/>
      <c r="L82" s="21"/>
      <c r="M82" s="21"/>
      <c r="N82" s="21"/>
      <c r="O82" s="21"/>
      <c r="P82" s="18"/>
      <c r="Q82" s="21"/>
      <c r="R82" s="21"/>
      <c r="S82" s="21"/>
      <c r="T82" s="21">
        <v>1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18"/>
      <c r="AK82" s="21">
        <f t="shared" si="2"/>
        <v>1</v>
      </c>
    </row>
    <row r="83" spans="1:37" ht="15" x14ac:dyDescent="0.25">
      <c r="A83" s="18">
        <v>2</v>
      </c>
      <c r="B83" s="19" t="s">
        <v>75</v>
      </c>
      <c r="C83" s="19" t="s">
        <v>76</v>
      </c>
      <c r="D83" s="19" t="s">
        <v>87</v>
      </c>
      <c r="E83" s="20" t="s">
        <v>88</v>
      </c>
      <c r="F83" s="19" t="s">
        <v>45</v>
      </c>
      <c r="G83" s="21">
        <v>1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>
        <v>8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18"/>
      <c r="AK83" s="21">
        <f t="shared" si="2"/>
        <v>9</v>
      </c>
    </row>
    <row r="84" spans="1:37" ht="15" x14ac:dyDescent="0.25">
      <c r="A84" s="18">
        <v>2</v>
      </c>
      <c r="B84" s="19" t="s">
        <v>75</v>
      </c>
      <c r="C84" s="19" t="s">
        <v>76</v>
      </c>
      <c r="D84" s="19" t="s">
        <v>87</v>
      </c>
      <c r="E84" s="20" t="s">
        <v>88</v>
      </c>
      <c r="F84" s="19" t="s">
        <v>35</v>
      </c>
      <c r="G84" s="21"/>
      <c r="H84" s="21"/>
      <c r="I84" s="21"/>
      <c r="J84" s="21"/>
      <c r="K84" s="21">
        <v>24</v>
      </c>
      <c r="L84" s="21"/>
      <c r="M84" s="21"/>
      <c r="N84" s="21"/>
      <c r="O84" s="21"/>
      <c r="P84" s="21"/>
      <c r="Q84" s="21"/>
      <c r="R84" s="21"/>
      <c r="S84" s="21"/>
      <c r="T84" s="21">
        <v>4003</v>
      </c>
      <c r="U84" s="21"/>
      <c r="V84" s="21"/>
      <c r="W84" s="21"/>
      <c r="X84" s="21">
        <v>10</v>
      </c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18"/>
      <c r="AK84" s="21">
        <f t="shared" si="2"/>
        <v>4037</v>
      </c>
    </row>
    <row r="85" spans="1:37" ht="15" x14ac:dyDescent="0.25">
      <c r="A85" s="18">
        <v>2</v>
      </c>
      <c r="B85" s="19" t="s">
        <v>75</v>
      </c>
      <c r="C85" s="19" t="s">
        <v>76</v>
      </c>
      <c r="D85" s="19" t="s">
        <v>87</v>
      </c>
      <c r="E85" s="20" t="s">
        <v>88</v>
      </c>
      <c r="F85" s="19" t="s">
        <v>41</v>
      </c>
      <c r="G85" s="21"/>
      <c r="H85" s="21"/>
      <c r="I85" s="21"/>
      <c r="J85" s="21"/>
      <c r="K85" s="21">
        <v>3</v>
      </c>
      <c r="L85" s="21"/>
      <c r="M85" s="21"/>
      <c r="N85" s="21"/>
      <c r="O85" s="21"/>
      <c r="P85" s="21"/>
      <c r="Q85" s="21"/>
      <c r="R85" s="21"/>
      <c r="S85" s="21"/>
      <c r="T85" s="21">
        <v>5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18"/>
      <c r="AK85" s="21">
        <f t="shared" si="2"/>
        <v>8</v>
      </c>
    </row>
    <row r="86" spans="1:37" ht="15" x14ac:dyDescent="0.25">
      <c r="A86" s="18">
        <v>2</v>
      </c>
      <c r="B86" s="19" t="s">
        <v>75</v>
      </c>
      <c r="C86" s="19" t="s">
        <v>76</v>
      </c>
      <c r="D86" s="19" t="s">
        <v>89</v>
      </c>
      <c r="E86" s="20" t="s">
        <v>90</v>
      </c>
      <c r="F86" s="19" t="s">
        <v>35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18">
        <v>192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>
        <f t="shared" si="2"/>
        <v>192</v>
      </c>
    </row>
    <row r="87" spans="1:37" ht="15" x14ac:dyDescent="0.25">
      <c r="A87" s="18">
        <v>2</v>
      </c>
      <c r="B87" s="19" t="s">
        <v>75</v>
      </c>
      <c r="C87" s="19" t="s">
        <v>76</v>
      </c>
      <c r="D87" s="19" t="s">
        <v>91</v>
      </c>
      <c r="E87" s="20" t="s">
        <v>92</v>
      </c>
      <c r="F87" s="19" t="s">
        <v>35</v>
      </c>
      <c r="G87" s="18"/>
      <c r="H87" s="21"/>
      <c r="I87" s="21"/>
      <c r="J87" s="18"/>
      <c r="K87" s="21"/>
      <c r="L87" s="21"/>
      <c r="M87" s="18"/>
      <c r="N87" s="21"/>
      <c r="O87" s="21"/>
      <c r="P87" s="21"/>
      <c r="Q87" s="21"/>
      <c r="R87" s="21"/>
      <c r="S87" s="21"/>
      <c r="T87" s="21">
        <v>1</v>
      </c>
      <c r="U87" s="21"/>
      <c r="V87" s="21"/>
      <c r="W87" s="21"/>
      <c r="X87" s="18"/>
      <c r="Y87" s="21"/>
      <c r="Z87" s="21"/>
      <c r="AA87" s="18"/>
      <c r="AB87" s="21"/>
      <c r="AC87" s="21"/>
      <c r="AD87" s="21"/>
      <c r="AE87" s="21"/>
      <c r="AF87" s="18"/>
      <c r="AG87" s="21"/>
      <c r="AH87" s="21"/>
      <c r="AI87" s="21"/>
      <c r="AJ87" s="18"/>
      <c r="AK87" s="21">
        <f t="shared" si="2"/>
        <v>1</v>
      </c>
    </row>
    <row r="88" spans="1:37" ht="15" x14ac:dyDescent="0.25">
      <c r="A88" s="18">
        <v>2</v>
      </c>
      <c r="B88" s="19" t="s">
        <v>75</v>
      </c>
      <c r="C88" s="19" t="s">
        <v>76</v>
      </c>
      <c r="D88" s="19" t="s">
        <v>93</v>
      </c>
      <c r="E88" s="20" t="s">
        <v>94</v>
      </c>
      <c r="F88" s="19" t="s">
        <v>52</v>
      </c>
      <c r="G88" s="18"/>
      <c r="H88" s="21"/>
      <c r="I88" s="21"/>
      <c r="J88" s="18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8">
        <v>25</v>
      </c>
      <c r="W88" s="21"/>
      <c r="X88" s="18"/>
      <c r="Y88" s="21"/>
      <c r="Z88" s="21"/>
      <c r="AA88" s="18"/>
      <c r="AB88" s="21"/>
      <c r="AC88" s="21"/>
      <c r="AD88" s="21"/>
      <c r="AE88" s="21"/>
      <c r="AF88" s="18"/>
      <c r="AG88" s="21"/>
      <c r="AH88" s="21"/>
      <c r="AI88" s="21"/>
      <c r="AJ88" s="18"/>
      <c r="AK88" s="21">
        <f t="shared" si="2"/>
        <v>25</v>
      </c>
    </row>
    <row r="89" spans="1:37" ht="15" x14ac:dyDescent="0.25">
      <c r="A89" s="18">
        <v>2</v>
      </c>
      <c r="B89" s="19" t="s">
        <v>75</v>
      </c>
      <c r="C89" s="19" t="s">
        <v>76</v>
      </c>
      <c r="D89" s="19" t="s">
        <v>93</v>
      </c>
      <c r="E89" s="20" t="s">
        <v>94</v>
      </c>
      <c r="F89" s="19" t="s">
        <v>40</v>
      </c>
      <c r="G89" s="18"/>
      <c r="H89" s="21">
        <v>252</v>
      </c>
      <c r="I89" s="21"/>
      <c r="J89" s="21"/>
      <c r="K89" s="21"/>
      <c r="L89" s="21">
        <v>171</v>
      </c>
      <c r="M89" s="21"/>
      <c r="N89" s="21"/>
      <c r="O89" s="21">
        <v>23</v>
      </c>
      <c r="P89" s="21"/>
      <c r="Q89" s="21"/>
      <c r="R89" s="21"/>
      <c r="S89" s="21"/>
      <c r="T89" s="21">
        <v>5</v>
      </c>
      <c r="U89" s="21"/>
      <c r="V89" s="21"/>
      <c r="W89" s="21"/>
      <c r="X89" s="21"/>
      <c r="Y89" s="21"/>
      <c r="Z89" s="21">
        <v>1</v>
      </c>
      <c r="AA89" s="18"/>
      <c r="AB89" s="21">
        <v>4</v>
      </c>
      <c r="AC89" s="21"/>
      <c r="AD89" s="21"/>
      <c r="AE89" s="21"/>
      <c r="AF89" s="21"/>
      <c r="AG89" s="21">
        <v>116</v>
      </c>
      <c r="AH89" s="21"/>
      <c r="AI89" s="21"/>
      <c r="AJ89" s="18"/>
      <c r="AK89" s="21">
        <f t="shared" si="2"/>
        <v>572</v>
      </c>
    </row>
    <row r="90" spans="1:37" ht="15" x14ac:dyDescent="0.25">
      <c r="A90" s="18">
        <v>2</v>
      </c>
      <c r="B90" s="19" t="s">
        <v>75</v>
      </c>
      <c r="C90" s="19" t="s">
        <v>76</v>
      </c>
      <c r="D90" s="19" t="s">
        <v>93</v>
      </c>
      <c r="E90" s="20" t="s">
        <v>94</v>
      </c>
      <c r="F90" s="19" t="s">
        <v>35</v>
      </c>
      <c r="G90" s="21"/>
      <c r="H90" s="21">
        <v>37</v>
      </c>
      <c r="I90" s="21"/>
      <c r="J90" s="21"/>
      <c r="K90" s="21"/>
      <c r="L90" s="21">
        <v>8</v>
      </c>
      <c r="M90" s="21"/>
      <c r="N90" s="21"/>
      <c r="O90" s="21"/>
      <c r="P90" s="21"/>
      <c r="Q90" s="21"/>
      <c r="R90" s="21"/>
      <c r="S90" s="21"/>
      <c r="T90" s="21">
        <v>493</v>
      </c>
      <c r="U90" s="21"/>
      <c r="V90" s="21"/>
      <c r="W90" s="21"/>
      <c r="X90" s="21">
        <v>2</v>
      </c>
      <c r="Y90" s="21"/>
      <c r="Z90" s="21">
        <v>2</v>
      </c>
      <c r="AA90" s="18"/>
      <c r="AB90" s="21">
        <v>161</v>
      </c>
      <c r="AC90" s="21"/>
      <c r="AD90" s="21"/>
      <c r="AE90" s="21"/>
      <c r="AF90" s="21"/>
      <c r="AG90" s="21">
        <v>18</v>
      </c>
      <c r="AH90" s="21"/>
      <c r="AI90" s="21"/>
      <c r="AJ90" s="18"/>
      <c r="AK90" s="21">
        <f t="shared" si="2"/>
        <v>721</v>
      </c>
    </row>
    <row r="91" spans="1:37" ht="15" x14ac:dyDescent="0.25">
      <c r="A91" s="18">
        <v>2</v>
      </c>
      <c r="B91" s="19" t="s">
        <v>75</v>
      </c>
      <c r="C91" s="19" t="s">
        <v>76</v>
      </c>
      <c r="D91" s="19" t="s">
        <v>93</v>
      </c>
      <c r="E91" s="20" t="s">
        <v>94</v>
      </c>
      <c r="F91" s="19" t="s">
        <v>41</v>
      </c>
      <c r="G91" s="18"/>
      <c r="H91" s="21">
        <v>3</v>
      </c>
      <c r="I91" s="21"/>
      <c r="J91" s="21"/>
      <c r="K91" s="21"/>
      <c r="L91" s="21"/>
      <c r="M91" s="21"/>
      <c r="N91" s="21"/>
      <c r="O91" s="21"/>
      <c r="P91" s="18"/>
      <c r="Q91" s="21"/>
      <c r="R91" s="21"/>
      <c r="S91" s="21"/>
      <c r="T91" s="21">
        <v>11</v>
      </c>
      <c r="U91" s="21"/>
      <c r="V91" s="21"/>
      <c r="W91" s="21"/>
      <c r="X91" s="18"/>
      <c r="Y91" s="21"/>
      <c r="Z91" s="21"/>
      <c r="AA91" s="18"/>
      <c r="AB91" s="21"/>
      <c r="AC91" s="21"/>
      <c r="AD91" s="21"/>
      <c r="AE91" s="21"/>
      <c r="AF91" s="21"/>
      <c r="AG91" s="21"/>
      <c r="AH91" s="21"/>
      <c r="AI91" s="21"/>
      <c r="AJ91" s="18"/>
      <c r="AK91" s="21">
        <f t="shared" si="2"/>
        <v>14</v>
      </c>
    </row>
    <row r="92" spans="1:37" ht="15" x14ac:dyDescent="0.25">
      <c r="A92" s="18">
        <v>2</v>
      </c>
      <c r="B92" s="19" t="s">
        <v>75</v>
      </c>
      <c r="C92" s="19" t="s">
        <v>76</v>
      </c>
      <c r="D92" s="19" t="s">
        <v>95</v>
      </c>
      <c r="E92" s="20" t="s">
        <v>96</v>
      </c>
      <c r="F92" s="19" t="s">
        <v>40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>
        <v>3</v>
      </c>
      <c r="U92" s="21"/>
      <c r="V92" s="21"/>
      <c r="W92" s="21"/>
      <c r="X92" s="21"/>
      <c r="Y92" s="21"/>
      <c r="Z92" s="21"/>
      <c r="AA92" s="21"/>
      <c r="AB92" s="21">
        <v>3</v>
      </c>
      <c r="AC92" s="21"/>
      <c r="AD92" s="21"/>
      <c r="AE92" s="21"/>
      <c r="AF92" s="21"/>
      <c r="AG92" s="21"/>
      <c r="AH92" s="21"/>
      <c r="AI92" s="21"/>
      <c r="AJ92" s="18"/>
      <c r="AK92" s="21">
        <f t="shared" si="2"/>
        <v>6</v>
      </c>
    </row>
    <row r="93" spans="1:37" ht="15" x14ac:dyDescent="0.25">
      <c r="A93" s="18">
        <v>2</v>
      </c>
      <c r="B93" s="19" t="s">
        <v>75</v>
      </c>
      <c r="C93" s="19" t="s">
        <v>76</v>
      </c>
      <c r="D93" s="19" t="s">
        <v>95</v>
      </c>
      <c r="E93" s="20" t="s">
        <v>96</v>
      </c>
      <c r="F93" s="19" t="s">
        <v>35</v>
      </c>
      <c r="G93" s="21"/>
      <c r="H93" s="21">
        <v>4</v>
      </c>
      <c r="I93" s="21"/>
      <c r="J93" s="21"/>
      <c r="K93" s="21">
        <v>11</v>
      </c>
      <c r="L93" s="21"/>
      <c r="M93" s="21"/>
      <c r="N93" s="21"/>
      <c r="O93" s="21"/>
      <c r="P93" s="21"/>
      <c r="Q93" s="21"/>
      <c r="R93" s="21"/>
      <c r="S93" s="21"/>
      <c r="T93" s="21">
        <v>11500</v>
      </c>
      <c r="U93" s="21"/>
      <c r="V93" s="21"/>
      <c r="W93" s="21"/>
      <c r="X93" s="21"/>
      <c r="Y93" s="21"/>
      <c r="Z93" s="21">
        <v>2</v>
      </c>
      <c r="AA93" s="21"/>
      <c r="AB93" s="18">
        <v>200</v>
      </c>
      <c r="AC93" s="21"/>
      <c r="AD93" s="21"/>
      <c r="AE93" s="21"/>
      <c r="AF93" s="21"/>
      <c r="AG93" s="21"/>
      <c r="AH93" s="21"/>
      <c r="AI93" s="21"/>
      <c r="AJ93" s="21"/>
      <c r="AK93" s="21">
        <f t="shared" si="2"/>
        <v>11717</v>
      </c>
    </row>
    <row r="94" spans="1:37" ht="15" x14ac:dyDescent="0.25">
      <c r="A94" s="18">
        <v>2</v>
      </c>
      <c r="B94" s="19" t="s">
        <v>75</v>
      </c>
      <c r="C94" s="19" t="s">
        <v>76</v>
      </c>
      <c r="D94" s="19" t="s">
        <v>95</v>
      </c>
      <c r="E94" s="20" t="s">
        <v>96</v>
      </c>
      <c r="F94" s="19" t="s">
        <v>41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>
        <v>50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18"/>
      <c r="AK94" s="21">
        <f t="shared" si="2"/>
        <v>50</v>
      </c>
    </row>
    <row r="95" spans="1:37" ht="15" x14ac:dyDescent="0.25">
      <c r="A95" s="18">
        <v>2</v>
      </c>
      <c r="B95" s="19" t="s">
        <v>75</v>
      </c>
      <c r="C95" s="19" t="s">
        <v>76</v>
      </c>
      <c r="D95" s="19" t="s">
        <v>97</v>
      </c>
      <c r="E95" s="20" t="s">
        <v>98</v>
      </c>
      <c r="F95" s="19" t="s">
        <v>40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18"/>
      <c r="Y95" s="21"/>
      <c r="Z95" s="21"/>
      <c r="AA95" s="18"/>
      <c r="AB95" s="21"/>
      <c r="AC95" s="21">
        <v>660</v>
      </c>
      <c r="AD95" s="21"/>
      <c r="AE95" s="21"/>
      <c r="AF95" s="21"/>
      <c r="AG95" s="21"/>
      <c r="AH95" s="21"/>
      <c r="AI95" s="21"/>
      <c r="AJ95" s="18"/>
      <c r="AK95" s="21">
        <f t="shared" si="2"/>
        <v>660</v>
      </c>
    </row>
    <row r="96" spans="1:37" ht="15" x14ac:dyDescent="0.25">
      <c r="A96" s="18">
        <v>2</v>
      </c>
      <c r="B96" s="19" t="s">
        <v>75</v>
      </c>
      <c r="C96" s="19" t="s">
        <v>76</v>
      </c>
      <c r="D96" s="19" t="s">
        <v>97</v>
      </c>
      <c r="E96" s="20" t="s">
        <v>98</v>
      </c>
      <c r="F96" s="19" t="s">
        <v>35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>
        <v>2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18"/>
      <c r="AK96" s="21">
        <f t="shared" si="2"/>
        <v>2</v>
      </c>
    </row>
    <row r="97" spans="1:37" ht="15" x14ac:dyDescent="0.25">
      <c r="A97" s="18">
        <v>2</v>
      </c>
      <c r="B97" s="19" t="s">
        <v>75</v>
      </c>
      <c r="C97" s="19" t="s">
        <v>76</v>
      </c>
      <c r="D97" s="19" t="s">
        <v>99</v>
      </c>
      <c r="E97" s="20" t="s">
        <v>100</v>
      </c>
      <c r="F97" s="19" t="s">
        <v>35</v>
      </c>
      <c r="G97" s="21"/>
      <c r="H97" s="21"/>
      <c r="I97" s="21"/>
      <c r="J97" s="21"/>
      <c r="K97" s="18"/>
      <c r="L97" s="21"/>
      <c r="M97" s="21"/>
      <c r="N97" s="21"/>
      <c r="O97" s="21"/>
      <c r="P97" s="21"/>
      <c r="Q97" s="21"/>
      <c r="R97" s="21"/>
      <c r="S97" s="21"/>
      <c r="T97" s="21">
        <v>360</v>
      </c>
      <c r="U97" s="21"/>
      <c r="V97" s="21"/>
      <c r="W97" s="21"/>
      <c r="X97" s="21"/>
      <c r="Y97" s="21"/>
      <c r="Z97" s="21">
        <v>2</v>
      </c>
      <c r="AA97" s="21"/>
      <c r="AB97" s="21">
        <v>8</v>
      </c>
      <c r="AC97" s="21"/>
      <c r="AD97" s="21"/>
      <c r="AE97" s="21"/>
      <c r="AF97" s="21"/>
      <c r="AG97" s="21"/>
      <c r="AH97" s="21"/>
      <c r="AI97" s="21"/>
      <c r="AJ97" s="21"/>
      <c r="AK97" s="21">
        <f t="shared" si="2"/>
        <v>370</v>
      </c>
    </row>
    <row r="98" spans="1:37" ht="15" x14ac:dyDescent="0.25">
      <c r="A98" s="18">
        <v>2</v>
      </c>
      <c r="B98" s="19" t="s">
        <v>75</v>
      </c>
      <c r="C98" s="19" t="s">
        <v>76</v>
      </c>
      <c r="D98" s="19" t="s">
        <v>99</v>
      </c>
      <c r="E98" s="20" t="s">
        <v>100</v>
      </c>
      <c r="F98" s="19" t="s">
        <v>41</v>
      </c>
      <c r="G98" s="21"/>
      <c r="H98" s="21"/>
      <c r="I98" s="21"/>
      <c r="J98" s="21"/>
      <c r="K98" s="21"/>
      <c r="L98" s="21"/>
      <c r="M98" s="21"/>
      <c r="N98" s="21"/>
      <c r="O98" s="21"/>
      <c r="P98" s="18"/>
      <c r="Q98" s="21"/>
      <c r="R98" s="21"/>
      <c r="S98" s="21"/>
      <c r="T98" s="21">
        <v>5</v>
      </c>
      <c r="U98" s="21"/>
      <c r="V98" s="1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18"/>
      <c r="AK98" s="21">
        <f t="shared" si="2"/>
        <v>5</v>
      </c>
    </row>
    <row r="99" spans="1:37" ht="15" x14ac:dyDescent="0.25">
      <c r="A99" s="18">
        <v>2</v>
      </c>
      <c r="B99" s="19" t="s">
        <v>75</v>
      </c>
      <c r="C99" s="19" t="s">
        <v>76</v>
      </c>
      <c r="D99" s="19" t="s">
        <v>101</v>
      </c>
      <c r="E99" s="20" t="s">
        <v>102</v>
      </c>
      <c r="F99" s="19" t="s">
        <v>52</v>
      </c>
      <c r="G99" s="21"/>
      <c r="H99" s="21"/>
      <c r="I99" s="21"/>
      <c r="J99" s="21"/>
      <c r="K99" s="21"/>
      <c r="L99" s="21"/>
      <c r="M99" s="21">
        <v>8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18"/>
      <c r="AK99" s="21">
        <f t="shared" si="2"/>
        <v>8</v>
      </c>
    </row>
    <row r="100" spans="1:37" ht="15" x14ac:dyDescent="0.25">
      <c r="A100" s="18">
        <v>2</v>
      </c>
      <c r="B100" s="19" t="s">
        <v>75</v>
      </c>
      <c r="C100" s="19" t="s">
        <v>76</v>
      </c>
      <c r="D100" s="19" t="s">
        <v>103</v>
      </c>
      <c r="E100" s="20" t="s">
        <v>104</v>
      </c>
      <c r="F100" s="19" t="s">
        <v>35</v>
      </c>
      <c r="G100" s="21"/>
      <c r="H100" s="21"/>
      <c r="I100" s="21"/>
      <c r="J100" s="18"/>
      <c r="K100" s="21">
        <v>250</v>
      </c>
      <c r="L100" s="21"/>
      <c r="M100" s="21"/>
      <c r="N100" s="21"/>
      <c r="O100" s="21"/>
      <c r="P100" s="21"/>
      <c r="Q100" s="21"/>
      <c r="R100" s="21"/>
      <c r="S100" s="21"/>
      <c r="T100" s="21">
        <v>466</v>
      </c>
      <c r="U100" s="21"/>
      <c r="V100" s="21"/>
      <c r="W100" s="21"/>
      <c r="X100" s="21">
        <v>4623</v>
      </c>
      <c r="Y100" s="21"/>
      <c r="Z100" s="21"/>
      <c r="AA100" s="21"/>
      <c r="AB100" s="21"/>
      <c r="AC100" s="21"/>
      <c r="AD100" s="21"/>
      <c r="AE100" s="21"/>
      <c r="AF100" s="18"/>
      <c r="AG100" s="21"/>
      <c r="AH100" s="21"/>
      <c r="AI100" s="21"/>
      <c r="AJ100" s="21"/>
      <c r="AK100" s="21">
        <f t="shared" si="2"/>
        <v>5339</v>
      </c>
    </row>
    <row r="101" spans="1:37" ht="15" x14ac:dyDescent="0.25">
      <c r="A101" s="18">
        <v>2</v>
      </c>
      <c r="B101" s="19" t="s">
        <v>75</v>
      </c>
      <c r="C101" s="19" t="s">
        <v>76</v>
      </c>
      <c r="D101" s="19" t="s">
        <v>105</v>
      </c>
      <c r="E101" s="20" t="s">
        <v>106</v>
      </c>
      <c r="F101" s="19" t="s">
        <v>44</v>
      </c>
      <c r="G101" s="21"/>
      <c r="H101" s="21"/>
      <c r="I101" s="21"/>
      <c r="J101" s="18"/>
      <c r="K101" s="21">
        <v>1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18"/>
      <c r="AK101" s="21">
        <f t="shared" si="2"/>
        <v>1</v>
      </c>
    </row>
    <row r="102" spans="1:37" ht="15" x14ac:dyDescent="0.25">
      <c r="A102" s="18">
        <v>2</v>
      </c>
      <c r="B102" s="19" t="s">
        <v>75</v>
      </c>
      <c r="C102" s="19" t="s">
        <v>76</v>
      </c>
      <c r="D102" s="19" t="s">
        <v>105</v>
      </c>
      <c r="E102" s="20" t="s">
        <v>106</v>
      </c>
      <c r="F102" s="19" t="s">
        <v>40</v>
      </c>
      <c r="G102" s="21"/>
      <c r="H102" s="21"/>
      <c r="I102" s="21"/>
      <c r="J102" s="21"/>
      <c r="K102" s="21"/>
      <c r="L102" s="21">
        <v>153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>
        <v>1</v>
      </c>
      <c r="AH102" s="21"/>
      <c r="AI102" s="21"/>
      <c r="AJ102" s="18"/>
      <c r="AK102" s="21">
        <f t="shared" si="2"/>
        <v>154</v>
      </c>
    </row>
    <row r="103" spans="1:37" ht="15" x14ac:dyDescent="0.25">
      <c r="A103" s="18">
        <v>2</v>
      </c>
      <c r="B103" s="19" t="s">
        <v>75</v>
      </c>
      <c r="C103" s="19" t="s">
        <v>76</v>
      </c>
      <c r="D103" s="19" t="s">
        <v>105</v>
      </c>
      <c r="E103" s="20" t="s">
        <v>106</v>
      </c>
      <c r="F103" s="19" t="s">
        <v>35</v>
      </c>
      <c r="G103" s="21"/>
      <c r="H103" s="21"/>
      <c r="I103" s="21"/>
      <c r="J103" s="21"/>
      <c r="K103" s="21">
        <v>2</v>
      </c>
      <c r="L103" s="21">
        <v>3</v>
      </c>
      <c r="M103" s="21"/>
      <c r="N103" s="21"/>
      <c r="O103" s="21"/>
      <c r="P103" s="21"/>
      <c r="Q103" s="21"/>
      <c r="R103" s="21"/>
      <c r="S103" s="21"/>
      <c r="T103" s="21">
        <v>166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18"/>
      <c r="AK103" s="21">
        <f t="shared" si="2"/>
        <v>171</v>
      </c>
    </row>
    <row r="104" spans="1:37" ht="15" x14ac:dyDescent="0.25">
      <c r="A104" s="18">
        <v>2</v>
      </c>
      <c r="B104" s="19" t="s">
        <v>75</v>
      </c>
      <c r="C104" s="19" t="s">
        <v>76</v>
      </c>
      <c r="D104" s="19" t="s">
        <v>107</v>
      </c>
      <c r="E104" s="20" t="s">
        <v>108</v>
      </c>
      <c r="F104" s="19" t="s">
        <v>35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>
        <v>1</v>
      </c>
      <c r="U104" s="21"/>
      <c r="V104" s="18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18"/>
      <c r="AK104" s="21">
        <f t="shared" si="2"/>
        <v>1</v>
      </c>
    </row>
    <row r="105" spans="1:37" ht="15" x14ac:dyDescent="0.25">
      <c r="A105" s="18">
        <v>2</v>
      </c>
      <c r="B105" s="19" t="s">
        <v>75</v>
      </c>
      <c r="C105" s="19" t="s">
        <v>76</v>
      </c>
      <c r="D105" s="19" t="s">
        <v>109</v>
      </c>
      <c r="E105" s="20" t="s">
        <v>110</v>
      </c>
      <c r="F105" s="19" t="s">
        <v>35</v>
      </c>
      <c r="G105" s="18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3</v>
      </c>
      <c r="U105" s="21"/>
      <c r="V105" s="21"/>
      <c r="W105" s="21"/>
      <c r="X105" s="18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>
        <f t="shared" si="2"/>
        <v>3</v>
      </c>
    </row>
    <row r="106" spans="1:37" ht="15" x14ac:dyDescent="0.25">
      <c r="A106" s="18">
        <v>2</v>
      </c>
      <c r="B106" s="19" t="s">
        <v>75</v>
      </c>
      <c r="C106" s="19" t="s">
        <v>76</v>
      </c>
      <c r="D106" s="19" t="s">
        <v>111</v>
      </c>
      <c r="E106" s="20" t="s">
        <v>112</v>
      </c>
      <c r="F106" s="19" t="s">
        <v>35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v>71</v>
      </c>
      <c r="U106" s="21"/>
      <c r="V106" s="21"/>
      <c r="W106" s="21"/>
      <c r="X106" s="21">
        <v>3</v>
      </c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18"/>
      <c r="AK106" s="21">
        <f t="shared" si="2"/>
        <v>74</v>
      </c>
    </row>
    <row r="107" spans="1:37" ht="15" x14ac:dyDescent="0.25">
      <c r="A107" s="18">
        <v>2</v>
      </c>
      <c r="B107" s="19" t="s">
        <v>75</v>
      </c>
      <c r="C107" s="19" t="s">
        <v>76</v>
      </c>
      <c r="D107" s="19" t="s">
        <v>113</v>
      </c>
      <c r="E107" s="20" t="s">
        <v>114</v>
      </c>
      <c r="F107" s="19" t="s">
        <v>40</v>
      </c>
      <c r="G107" s="21"/>
      <c r="H107" s="21">
        <v>2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>
        <v>10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18"/>
      <c r="AK107" s="21">
        <f t="shared" si="2"/>
        <v>12</v>
      </c>
    </row>
    <row r="108" spans="1:37" ht="15" x14ac:dyDescent="0.25">
      <c r="A108" s="18">
        <v>2</v>
      </c>
      <c r="B108" s="19" t="s">
        <v>75</v>
      </c>
      <c r="C108" s="19" t="s">
        <v>76</v>
      </c>
      <c r="D108" s="19" t="s">
        <v>113</v>
      </c>
      <c r="E108" s="20" t="s">
        <v>114</v>
      </c>
      <c r="F108" s="19" t="s">
        <v>35</v>
      </c>
      <c r="G108" s="1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>
        <v>350</v>
      </c>
      <c r="U108" s="21"/>
      <c r="V108" s="21"/>
      <c r="W108" s="21"/>
      <c r="X108" s="18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>
        <f t="shared" si="2"/>
        <v>350</v>
      </c>
    </row>
    <row r="109" spans="1:37" ht="15" x14ac:dyDescent="0.25">
      <c r="A109" s="18">
        <v>2</v>
      </c>
      <c r="B109" s="19" t="s">
        <v>75</v>
      </c>
      <c r="C109" s="19" t="s">
        <v>76</v>
      </c>
      <c r="D109" s="19" t="s">
        <v>113</v>
      </c>
      <c r="E109" s="20" t="s">
        <v>114</v>
      </c>
      <c r="F109" s="19" t="s">
        <v>41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>
        <v>1</v>
      </c>
      <c r="U109" s="21"/>
      <c r="V109" s="21"/>
      <c r="W109" s="21"/>
      <c r="X109" s="21"/>
      <c r="Y109" s="21"/>
      <c r="Z109" s="21"/>
      <c r="AA109" s="18"/>
      <c r="AB109" s="21"/>
      <c r="AC109" s="21"/>
      <c r="AD109" s="21"/>
      <c r="AE109" s="21"/>
      <c r="AF109" s="21"/>
      <c r="AG109" s="21"/>
      <c r="AH109" s="21"/>
      <c r="AI109" s="21"/>
      <c r="AJ109" s="18"/>
      <c r="AK109" s="21">
        <f t="shared" si="2"/>
        <v>1</v>
      </c>
    </row>
    <row r="110" spans="1:37" ht="15" x14ac:dyDescent="0.25">
      <c r="A110" s="18">
        <v>2</v>
      </c>
      <c r="B110" s="19" t="s">
        <v>75</v>
      </c>
      <c r="C110" s="19" t="s">
        <v>76</v>
      </c>
      <c r="D110" s="19" t="s">
        <v>115</v>
      </c>
      <c r="E110" s="20" t="s">
        <v>116</v>
      </c>
      <c r="F110" s="19" t="s">
        <v>40</v>
      </c>
      <c r="G110" s="21"/>
      <c r="H110" s="21">
        <v>5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>
        <v>3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18"/>
      <c r="AK110" s="21">
        <f t="shared" si="2"/>
        <v>8</v>
      </c>
    </row>
    <row r="111" spans="1:37" ht="15" x14ac:dyDescent="0.25">
      <c r="A111" s="18">
        <v>2</v>
      </c>
      <c r="B111" s="19" t="s">
        <v>75</v>
      </c>
      <c r="C111" s="19" t="s">
        <v>76</v>
      </c>
      <c r="D111" s="19" t="s">
        <v>115</v>
      </c>
      <c r="E111" s="20" t="s">
        <v>116</v>
      </c>
      <c r="F111" s="19" t="s">
        <v>35</v>
      </c>
      <c r="G111" s="18"/>
      <c r="H111" s="21"/>
      <c r="I111" s="21"/>
      <c r="J111" s="18"/>
      <c r="K111" s="21"/>
      <c r="L111" s="18"/>
      <c r="M111" s="18"/>
      <c r="N111" s="21"/>
      <c r="O111" s="21"/>
      <c r="P111" s="21"/>
      <c r="Q111" s="21"/>
      <c r="R111" s="21"/>
      <c r="S111" s="21"/>
      <c r="T111" s="21">
        <v>334</v>
      </c>
      <c r="U111" s="21"/>
      <c r="V111" s="21"/>
      <c r="W111" s="21"/>
      <c r="X111" s="21"/>
      <c r="Y111" s="21"/>
      <c r="Z111" s="21"/>
      <c r="AA111" s="21"/>
      <c r="AB111" s="21">
        <v>1</v>
      </c>
      <c r="AC111" s="21"/>
      <c r="AD111" s="21"/>
      <c r="AE111" s="21"/>
      <c r="AF111" s="21"/>
      <c r="AG111" s="21"/>
      <c r="AH111" s="21"/>
      <c r="AI111" s="21"/>
      <c r="AJ111" s="21"/>
      <c r="AK111" s="21">
        <f t="shared" si="2"/>
        <v>335</v>
      </c>
    </row>
    <row r="112" spans="1:37" ht="15" x14ac:dyDescent="0.25">
      <c r="A112" s="18">
        <v>2</v>
      </c>
      <c r="B112" s="19" t="s">
        <v>75</v>
      </c>
      <c r="C112" s="19" t="s">
        <v>76</v>
      </c>
      <c r="D112" s="19" t="s">
        <v>115</v>
      </c>
      <c r="E112" s="20" t="s">
        <v>116</v>
      </c>
      <c r="F112" s="19" t="s">
        <v>41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v>4</v>
      </c>
      <c r="U112" s="21"/>
      <c r="V112" s="21"/>
      <c r="W112" s="21"/>
      <c r="X112" s="18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18"/>
      <c r="AK112" s="21">
        <f t="shared" si="2"/>
        <v>4</v>
      </c>
    </row>
    <row r="113" spans="1:37" ht="15" x14ac:dyDescent="0.25">
      <c r="A113" s="18">
        <v>2</v>
      </c>
      <c r="B113" s="19" t="s">
        <v>75</v>
      </c>
      <c r="C113" s="19" t="s">
        <v>76</v>
      </c>
      <c r="D113" s="19" t="s">
        <v>117</v>
      </c>
      <c r="E113" s="20" t="s">
        <v>118</v>
      </c>
      <c r="F113" s="19" t="s">
        <v>40</v>
      </c>
      <c r="G113" s="18"/>
      <c r="H113" s="21">
        <v>2</v>
      </c>
      <c r="I113" s="21"/>
      <c r="J113" s="21"/>
      <c r="K113" s="21"/>
      <c r="L113" s="21">
        <v>3</v>
      </c>
      <c r="M113" s="21"/>
      <c r="N113" s="21">
        <v>1</v>
      </c>
      <c r="O113" s="21">
        <v>4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18"/>
      <c r="AG113" s="21"/>
      <c r="AH113" s="21"/>
      <c r="AI113" s="21"/>
      <c r="AJ113" s="18"/>
      <c r="AK113" s="21">
        <f t="shared" si="2"/>
        <v>10</v>
      </c>
    </row>
    <row r="114" spans="1:37" ht="15" x14ac:dyDescent="0.25">
      <c r="A114" s="18">
        <v>2</v>
      </c>
      <c r="B114" s="19" t="s">
        <v>75</v>
      </c>
      <c r="C114" s="19" t="s">
        <v>76</v>
      </c>
      <c r="D114" s="19" t="s">
        <v>117</v>
      </c>
      <c r="E114" s="20" t="s">
        <v>118</v>
      </c>
      <c r="F114" s="19" t="s">
        <v>35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18"/>
      <c r="Q114" s="21"/>
      <c r="R114" s="21"/>
      <c r="S114" s="21"/>
      <c r="T114" s="21">
        <v>460</v>
      </c>
      <c r="U114" s="21"/>
      <c r="V114" s="21"/>
      <c r="W114" s="21"/>
      <c r="X114" s="21"/>
      <c r="Y114" s="21"/>
      <c r="Z114" s="21">
        <v>1</v>
      </c>
      <c r="AA114" s="18"/>
      <c r="AB114" s="21"/>
      <c r="AC114" s="21"/>
      <c r="AD114" s="21"/>
      <c r="AE114" s="21"/>
      <c r="AF114" s="21"/>
      <c r="AG114" s="21"/>
      <c r="AH114" s="21"/>
      <c r="AI114" s="21"/>
      <c r="AJ114" s="18"/>
      <c r="AK114" s="21">
        <f t="shared" si="2"/>
        <v>461</v>
      </c>
    </row>
    <row r="115" spans="1:37" ht="15" x14ac:dyDescent="0.25">
      <c r="A115" s="18">
        <v>2</v>
      </c>
      <c r="B115" s="19" t="s">
        <v>75</v>
      </c>
      <c r="C115" s="19" t="s">
        <v>76</v>
      </c>
      <c r="D115" s="19" t="s">
        <v>119</v>
      </c>
      <c r="E115" s="20" t="s">
        <v>120</v>
      </c>
      <c r="F115" s="19" t="s">
        <v>40</v>
      </c>
      <c r="G115" s="21"/>
      <c r="H115" s="21">
        <v>2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>
        <v>1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>
        <v>7</v>
      </c>
      <c r="AH115" s="21"/>
      <c r="AI115" s="21"/>
      <c r="AJ115" s="18"/>
      <c r="AK115" s="21">
        <f t="shared" si="2"/>
        <v>10</v>
      </c>
    </row>
    <row r="116" spans="1:37" ht="15" x14ac:dyDescent="0.25">
      <c r="A116" s="18">
        <v>2</v>
      </c>
      <c r="B116" s="19" t="s">
        <v>75</v>
      </c>
      <c r="C116" s="19" t="s">
        <v>76</v>
      </c>
      <c r="D116" s="19" t="s">
        <v>119</v>
      </c>
      <c r="E116" s="20" t="s">
        <v>120</v>
      </c>
      <c r="F116" s="19" t="s">
        <v>35</v>
      </c>
      <c r="G116" s="18"/>
      <c r="H116" s="21"/>
      <c r="I116" s="21"/>
      <c r="J116" s="21"/>
      <c r="K116" s="21">
        <v>1</v>
      </c>
      <c r="L116" s="21"/>
      <c r="M116" s="18"/>
      <c r="N116" s="21"/>
      <c r="O116" s="21"/>
      <c r="P116" s="21"/>
      <c r="Q116" s="21"/>
      <c r="R116" s="21"/>
      <c r="S116" s="21"/>
      <c r="T116" s="21">
        <v>363</v>
      </c>
      <c r="U116" s="21"/>
      <c r="V116" s="21"/>
      <c r="W116" s="21"/>
      <c r="X116" s="21"/>
      <c r="Y116" s="21"/>
      <c r="Z116" s="21"/>
      <c r="AA116" s="21"/>
      <c r="AB116" s="21">
        <v>14</v>
      </c>
      <c r="AC116" s="21"/>
      <c r="AD116" s="21"/>
      <c r="AE116" s="21"/>
      <c r="AF116" s="21"/>
      <c r="AG116" s="21"/>
      <c r="AH116" s="21"/>
      <c r="AI116" s="21"/>
      <c r="AJ116" s="21"/>
      <c r="AK116" s="21">
        <f t="shared" si="2"/>
        <v>378</v>
      </c>
    </row>
    <row r="117" spans="1:37" ht="15" x14ac:dyDescent="0.25">
      <c r="A117" s="18">
        <v>2</v>
      </c>
      <c r="B117" s="19" t="s">
        <v>75</v>
      </c>
      <c r="C117" s="19" t="s">
        <v>76</v>
      </c>
      <c r="D117" s="19" t="s">
        <v>121</v>
      </c>
      <c r="E117" s="20" t="s">
        <v>122</v>
      </c>
      <c r="F117" s="19" t="s">
        <v>35</v>
      </c>
      <c r="G117" s="18"/>
      <c r="H117" s="21"/>
      <c r="I117" s="21"/>
      <c r="J117" s="21"/>
      <c r="K117" s="21"/>
      <c r="L117" s="21"/>
      <c r="M117" s="21"/>
      <c r="N117" s="21"/>
      <c r="O117" s="21"/>
      <c r="P117" s="18"/>
      <c r="Q117" s="21"/>
      <c r="R117" s="21"/>
      <c r="S117" s="21"/>
      <c r="T117" s="21">
        <v>1</v>
      </c>
      <c r="U117" s="21"/>
      <c r="V117" s="21"/>
      <c r="W117" s="21"/>
      <c r="X117" s="21"/>
      <c r="Y117" s="21"/>
      <c r="Z117" s="21"/>
      <c r="AA117" s="18"/>
      <c r="AB117" s="21"/>
      <c r="AC117" s="21"/>
      <c r="AD117" s="21"/>
      <c r="AE117" s="21"/>
      <c r="AF117" s="21"/>
      <c r="AG117" s="21"/>
      <c r="AH117" s="21"/>
      <c r="AI117" s="21"/>
      <c r="AJ117" s="18"/>
      <c r="AK117" s="21">
        <f t="shared" si="2"/>
        <v>1</v>
      </c>
    </row>
    <row r="118" spans="1:37" ht="15" x14ac:dyDescent="0.25">
      <c r="A118" s="18">
        <v>2</v>
      </c>
      <c r="B118" s="19" t="s">
        <v>75</v>
      </c>
      <c r="C118" s="19" t="s">
        <v>76</v>
      </c>
      <c r="D118" s="19" t="s">
        <v>123</v>
      </c>
      <c r="E118" s="20" t="s">
        <v>124</v>
      </c>
      <c r="F118" s="19" t="s">
        <v>40</v>
      </c>
      <c r="G118" s="21"/>
      <c r="H118" s="21">
        <v>6</v>
      </c>
      <c r="I118" s="21"/>
      <c r="J118" s="21"/>
      <c r="K118" s="21"/>
      <c r="L118" s="21"/>
      <c r="M118" s="21"/>
      <c r="N118" s="21"/>
      <c r="O118" s="21">
        <v>3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18"/>
      <c r="AK118" s="21">
        <f t="shared" si="2"/>
        <v>9</v>
      </c>
    </row>
    <row r="119" spans="1:37" ht="15" x14ac:dyDescent="0.25">
      <c r="A119" s="18">
        <v>2</v>
      </c>
      <c r="B119" s="19" t="s">
        <v>75</v>
      </c>
      <c r="C119" s="19" t="s">
        <v>76</v>
      </c>
      <c r="D119" s="19" t="s">
        <v>123</v>
      </c>
      <c r="E119" s="20" t="s">
        <v>124</v>
      </c>
      <c r="F119" s="19" t="s">
        <v>35</v>
      </c>
      <c r="G119" s="18"/>
      <c r="H119" s="21">
        <v>2</v>
      </c>
      <c r="I119" s="21"/>
      <c r="J119" s="18"/>
      <c r="K119" s="21">
        <v>2</v>
      </c>
      <c r="L119" s="21"/>
      <c r="M119" s="21"/>
      <c r="N119" s="21"/>
      <c r="O119" s="21"/>
      <c r="P119" s="21"/>
      <c r="Q119" s="21"/>
      <c r="R119" s="21"/>
      <c r="S119" s="21"/>
      <c r="T119" s="21">
        <v>698</v>
      </c>
      <c r="U119" s="21"/>
      <c r="V119" s="21"/>
      <c r="W119" s="21"/>
      <c r="X119" s="18"/>
      <c r="Y119" s="21"/>
      <c r="Z119" s="21"/>
      <c r="AA119" s="21"/>
      <c r="AB119" s="21">
        <v>5</v>
      </c>
      <c r="AC119" s="21"/>
      <c r="AD119" s="21"/>
      <c r="AE119" s="21"/>
      <c r="AF119" s="21"/>
      <c r="AG119" s="21"/>
      <c r="AH119" s="21"/>
      <c r="AI119" s="21"/>
      <c r="AJ119" s="18"/>
      <c r="AK119" s="21">
        <f t="shared" si="2"/>
        <v>707</v>
      </c>
    </row>
    <row r="120" spans="1:37" ht="15" x14ac:dyDescent="0.25">
      <c r="A120" s="18">
        <v>2</v>
      </c>
      <c r="B120" s="19" t="s">
        <v>75</v>
      </c>
      <c r="C120" s="19" t="s">
        <v>76</v>
      </c>
      <c r="D120" s="19" t="s">
        <v>123</v>
      </c>
      <c r="E120" s="20" t="s">
        <v>124</v>
      </c>
      <c r="F120" s="19" t="s">
        <v>41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>
        <v>1</v>
      </c>
      <c r="U120" s="21"/>
      <c r="V120" s="21"/>
      <c r="W120" s="21"/>
      <c r="X120" s="21"/>
      <c r="Y120" s="21"/>
      <c r="Z120" s="21"/>
      <c r="AA120" s="18"/>
      <c r="AB120" s="21"/>
      <c r="AC120" s="21"/>
      <c r="AD120" s="21"/>
      <c r="AE120" s="21"/>
      <c r="AF120" s="21"/>
      <c r="AG120" s="21"/>
      <c r="AH120" s="21"/>
      <c r="AI120" s="21"/>
      <c r="AJ120" s="18"/>
      <c r="AK120" s="21">
        <f t="shared" si="2"/>
        <v>1</v>
      </c>
    </row>
    <row r="121" spans="1:37" ht="15" x14ac:dyDescent="0.25">
      <c r="A121" s="18">
        <v>2</v>
      </c>
      <c r="B121" s="19" t="s">
        <v>75</v>
      </c>
      <c r="C121" s="19" t="s">
        <v>76</v>
      </c>
      <c r="D121" s="19" t="s">
        <v>125</v>
      </c>
      <c r="E121" s="20" t="s">
        <v>126</v>
      </c>
      <c r="F121" s="19" t="s">
        <v>40</v>
      </c>
      <c r="G121" s="21"/>
      <c r="H121" s="21">
        <v>6</v>
      </c>
      <c r="I121" s="21"/>
      <c r="J121" s="21"/>
      <c r="K121" s="21"/>
      <c r="L121" s="21">
        <v>1</v>
      </c>
      <c r="M121" s="21"/>
      <c r="N121" s="21"/>
      <c r="O121" s="18"/>
      <c r="P121" s="21"/>
      <c r="Q121" s="21"/>
      <c r="R121" s="21"/>
      <c r="S121" s="21"/>
      <c r="T121" s="21">
        <v>1</v>
      </c>
      <c r="U121" s="21"/>
      <c r="V121" s="21"/>
      <c r="W121" s="21"/>
      <c r="X121" s="18"/>
      <c r="Y121" s="21"/>
      <c r="Z121" s="21">
        <v>2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>
        <f t="shared" si="2"/>
        <v>10</v>
      </c>
    </row>
    <row r="122" spans="1:37" ht="15" x14ac:dyDescent="0.25">
      <c r="A122" s="18">
        <v>2</v>
      </c>
      <c r="B122" s="19" t="s">
        <v>75</v>
      </c>
      <c r="C122" s="19" t="s">
        <v>76</v>
      </c>
      <c r="D122" s="19" t="s">
        <v>125</v>
      </c>
      <c r="E122" s="20" t="s">
        <v>126</v>
      </c>
      <c r="F122" s="19" t="s">
        <v>35</v>
      </c>
      <c r="G122" s="18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>
        <v>583</v>
      </c>
      <c r="U122" s="21"/>
      <c r="V122" s="21"/>
      <c r="W122" s="21"/>
      <c r="X122" s="18"/>
      <c r="Y122" s="21"/>
      <c r="Z122" s="21"/>
      <c r="AA122" s="21"/>
      <c r="AB122" s="21">
        <v>6</v>
      </c>
      <c r="AC122" s="21"/>
      <c r="AD122" s="21"/>
      <c r="AE122" s="21"/>
      <c r="AF122" s="21"/>
      <c r="AG122" s="21"/>
      <c r="AH122" s="21"/>
      <c r="AI122" s="21"/>
      <c r="AJ122" s="21"/>
      <c r="AK122" s="21">
        <f t="shared" si="2"/>
        <v>589</v>
      </c>
    </row>
    <row r="123" spans="1:37" ht="15" x14ac:dyDescent="0.25">
      <c r="A123" s="18">
        <v>2</v>
      </c>
      <c r="B123" s="19" t="s">
        <v>75</v>
      </c>
      <c r="C123" s="19" t="s">
        <v>76</v>
      </c>
      <c r="D123" s="19" t="s">
        <v>127</v>
      </c>
      <c r="E123" s="20" t="s">
        <v>128</v>
      </c>
      <c r="F123" s="19" t="s">
        <v>44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>
        <v>3</v>
      </c>
      <c r="R123" s="21"/>
      <c r="S123" s="21"/>
      <c r="T123" s="21"/>
      <c r="U123" s="21"/>
      <c r="V123" s="21"/>
      <c r="W123" s="21"/>
      <c r="X123" s="18"/>
      <c r="Y123" s="21"/>
      <c r="Z123" s="21">
        <v>6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18"/>
      <c r="AK123" s="21">
        <f t="shared" si="2"/>
        <v>9</v>
      </c>
    </row>
    <row r="124" spans="1:37" ht="15" x14ac:dyDescent="0.25">
      <c r="A124" s="18">
        <v>2</v>
      </c>
      <c r="B124" s="19" t="s">
        <v>75</v>
      </c>
      <c r="C124" s="19" t="s">
        <v>76</v>
      </c>
      <c r="D124" s="19" t="s">
        <v>127</v>
      </c>
      <c r="E124" s="20" t="s">
        <v>128</v>
      </c>
      <c r="F124" s="19" t="s">
        <v>40</v>
      </c>
      <c r="G124" s="21"/>
      <c r="H124" s="21">
        <v>2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>
        <v>58</v>
      </c>
      <c r="AA124" s="21"/>
      <c r="AB124" s="21"/>
      <c r="AC124" s="21"/>
      <c r="AD124" s="21"/>
      <c r="AE124" s="21"/>
      <c r="AF124" s="18"/>
      <c r="AG124" s="21"/>
      <c r="AH124" s="21"/>
      <c r="AI124" s="21"/>
      <c r="AJ124" s="21"/>
      <c r="AK124" s="21">
        <f t="shared" si="2"/>
        <v>60</v>
      </c>
    </row>
    <row r="125" spans="1:37" ht="15" x14ac:dyDescent="0.25">
      <c r="A125" s="18">
        <v>2</v>
      </c>
      <c r="B125" s="19" t="s">
        <v>75</v>
      </c>
      <c r="C125" s="19" t="s">
        <v>76</v>
      </c>
      <c r="D125" s="19" t="s">
        <v>127</v>
      </c>
      <c r="E125" s="20" t="s">
        <v>128</v>
      </c>
      <c r="F125" s="19" t="s">
        <v>35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18"/>
      <c r="Q125" s="21"/>
      <c r="R125" s="21"/>
      <c r="S125" s="21"/>
      <c r="T125" s="21">
        <v>173</v>
      </c>
      <c r="U125" s="21"/>
      <c r="V125" s="21"/>
      <c r="W125" s="21"/>
      <c r="X125" s="21"/>
      <c r="Y125" s="21"/>
      <c r="Z125" s="21">
        <v>2</v>
      </c>
      <c r="AA125" s="18"/>
      <c r="AB125" s="21"/>
      <c r="AC125" s="21"/>
      <c r="AD125" s="21"/>
      <c r="AE125" s="21"/>
      <c r="AF125" s="21"/>
      <c r="AG125" s="21"/>
      <c r="AH125" s="21"/>
      <c r="AI125" s="21"/>
      <c r="AJ125" s="18"/>
      <c r="AK125" s="21">
        <f t="shared" si="2"/>
        <v>175</v>
      </c>
    </row>
    <row r="126" spans="1:37" ht="15" x14ac:dyDescent="0.25">
      <c r="A126" s="18">
        <v>2</v>
      </c>
      <c r="B126" s="19" t="s">
        <v>75</v>
      </c>
      <c r="C126" s="19" t="s">
        <v>76</v>
      </c>
      <c r="D126" s="19" t="s">
        <v>129</v>
      </c>
      <c r="E126" s="20" t="s">
        <v>130</v>
      </c>
      <c r="F126" s="19" t="s">
        <v>40</v>
      </c>
      <c r="G126" s="18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>
        <v>2</v>
      </c>
      <c r="AH126" s="21"/>
      <c r="AI126" s="21"/>
      <c r="AJ126" s="21"/>
      <c r="AK126" s="21">
        <f t="shared" si="2"/>
        <v>2</v>
      </c>
    </row>
    <row r="127" spans="1:37" ht="15" x14ac:dyDescent="0.25">
      <c r="A127" s="18">
        <v>2</v>
      </c>
      <c r="B127" s="19" t="s">
        <v>75</v>
      </c>
      <c r="C127" s="19" t="s">
        <v>76</v>
      </c>
      <c r="D127" s="19" t="s">
        <v>129</v>
      </c>
      <c r="E127" s="20" t="s">
        <v>130</v>
      </c>
      <c r="F127" s="19" t="s">
        <v>35</v>
      </c>
      <c r="G127" s="21"/>
      <c r="H127" s="21"/>
      <c r="I127" s="21"/>
      <c r="J127" s="21"/>
      <c r="K127" s="21">
        <v>1</v>
      </c>
      <c r="L127" s="21"/>
      <c r="M127" s="21"/>
      <c r="N127" s="21"/>
      <c r="O127" s="21"/>
      <c r="P127" s="18"/>
      <c r="Q127" s="21"/>
      <c r="R127" s="21"/>
      <c r="S127" s="21"/>
      <c r="T127" s="21">
        <v>456</v>
      </c>
      <c r="U127" s="21"/>
      <c r="V127" s="18"/>
      <c r="W127" s="21"/>
      <c r="X127" s="21"/>
      <c r="Y127" s="21"/>
      <c r="Z127" s="21"/>
      <c r="AA127" s="21"/>
      <c r="AB127" s="21">
        <v>2</v>
      </c>
      <c r="AC127" s="21"/>
      <c r="AD127" s="21"/>
      <c r="AE127" s="21"/>
      <c r="AF127" s="21"/>
      <c r="AG127" s="21"/>
      <c r="AH127" s="21"/>
      <c r="AI127" s="21"/>
      <c r="AJ127" s="18"/>
      <c r="AK127" s="21">
        <f t="shared" si="2"/>
        <v>459</v>
      </c>
    </row>
    <row r="128" spans="1:37" ht="15" x14ac:dyDescent="0.25">
      <c r="A128" s="18">
        <v>2</v>
      </c>
      <c r="B128" s="19" t="s">
        <v>75</v>
      </c>
      <c r="C128" s="19" t="s">
        <v>76</v>
      </c>
      <c r="D128" s="19" t="s">
        <v>131</v>
      </c>
      <c r="E128" s="20" t="s">
        <v>132</v>
      </c>
      <c r="F128" s="19" t="s">
        <v>40</v>
      </c>
      <c r="G128" s="21"/>
      <c r="H128" s="21">
        <v>1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18"/>
      <c r="AK128" s="21">
        <f t="shared" si="2"/>
        <v>1</v>
      </c>
    </row>
    <row r="129" spans="1:37" ht="15" x14ac:dyDescent="0.25">
      <c r="A129" s="18">
        <v>2</v>
      </c>
      <c r="B129" s="19" t="s">
        <v>75</v>
      </c>
      <c r="C129" s="19" t="s">
        <v>76</v>
      </c>
      <c r="D129" s="19" t="s">
        <v>131</v>
      </c>
      <c r="E129" s="20" t="s">
        <v>132</v>
      </c>
      <c r="F129" s="19" t="s">
        <v>35</v>
      </c>
      <c r="G129" s="18"/>
      <c r="H129" s="21"/>
      <c r="I129" s="21"/>
      <c r="J129" s="21"/>
      <c r="K129" s="21">
        <v>2</v>
      </c>
      <c r="L129" s="21"/>
      <c r="M129" s="21"/>
      <c r="N129" s="21"/>
      <c r="O129" s="21"/>
      <c r="P129" s="21"/>
      <c r="Q129" s="21"/>
      <c r="R129" s="21"/>
      <c r="S129" s="21"/>
      <c r="T129" s="21">
        <v>124</v>
      </c>
      <c r="U129" s="21"/>
      <c r="V129" s="21"/>
      <c r="W129" s="21"/>
      <c r="X129" s="21">
        <v>1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>
        <f t="shared" si="2"/>
        <v>127</v>
      </c>
    </row>
    <row r="130" spans="1:37" ht="15" x14ac:dyDescent="0.25">
      <c r="A130" s="18">
        <v>2</v>
      </c>
      <c r="B130" s="19" t="s">
        <v>75</v>
      </c>
      <c r="C130" s="19" t="s">
        <v>76</v>
      </c>
      <c r="D130" s="19" t="s">
        <v>133</v>
      </c>
      <c r="E130" s="20" t="s">
        <v>134</v>
      </c>
      <c r="F130" s="19" t="s">
        <v>35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>
        <v>10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18"/>
      <c r="AK130" s="21">
        <f t="shared" si="2"/>
        <v>10</v>
      </c>
    </row>
    <row r="131" spans="1:37" ht="15" x14ac:dyDescent="0.25">
      <c r="A131" s="18">
        <v>2</v>
      </c>
      <c r="B131" s="19" t="s">
        <v>75</v>
      </c>
      <c r="C131" s="19" t="s">
        <v>76</v>
      </c>
      <c r="D131" s="19" t="s">
        <v>135</v>
      </c>
      <c r="E131" s="20" t="s">
        <v>136</v>
      </c>
      <c r="F131" s="19" t="s">
        <v>40</v>
      </c>
      <c r="G131" s="21"/>
      <c r="H131" s="21">
        <v>3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18"/>
      <c r="AK131" s="21">
        <f t="shared" si="2"/>
        <v>3</v>
      </c>
    </row>
    <row r="132" spans="1:37" ht="15" x14ac:dyDescent="0.25">
      <c r="A132" s="18">
        <v>2</v>
      </c>
      <c r="B132" s="19" t="s">
        <v>75</v>
      </c>
      <c r="C132" s="19" t="s">
        <v>76</v>
      </c>
      <c r="D132" s="19" t="s">
        <v>135</v>
      </c>
      <c r="E132" s="20" t="s">
        <v>136</v>
      </c>
      <c r="F132" s="19" t="s">
        <v>35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18"/>
      <c r="Q132" s="21"/>
      <c r="R132" s="21"/>
      <c r="S132" s="21"/>
      <c r="T132" s="21">
        <v>175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>
        <f t="shared" si="2"/>
        <v>175</v>
      </c>
    </row>
    <row r="133" spans="1:37" ht="15" x14ac:dyDescent="0.25">
      <c r="A133" s="18">
        <v>3</v>
      </c>
      <c r="B133" s="19" t="s">
        <v>137</v>
      </c>
      <c r="C133" s="19" t="s">
        <v>138</v>
      </c>
      <c r="D133" s="19" t="s">
        <v>139</v>
      </c>
      <c r="E133" s="20" t="s">
        <v>140</v>
      </c>
      <c r="F133" s="19" t="s">
        <v>5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18"/>
      <c r="Q133" s="21"/>
      <c r="R133" s="21"/>
      <c r="S133" s="21"/>
      <c r="T133" s="21">
        <v>2</v>
      </c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18"/>
      <c r="AK133" s="21">
        <f t="shared" ref="AK133:AK196" si="3">SUM(G133:AJ133)</f>
        <v>2</v>
      </c>
    </row>
    <row r="134" spans="1:37" ht="15" x14ac:dyDescent="0.25">
      <c r="A134" s="18">
        <v>3</v>
      </c>
      <c r="B134" s="19" t="s">
        <v>137</v>
      </c>
      <c r="C134" s="19" t="s">
        <v>138</v>
      </c>
      <c r="D134" s="19" t="s">
        <v>139</v>
      </c>
      <c r="E134" s="20" t="s">
        <v>140</v>
      </c>
      <c r="F134" s="19" t="s">
        <v>39</v>
      </c>
      <c r="G134" s="21"/>
      <c r="H134" s="21"/>
      <c r="I134" s="21"/>
      <c r="J134" s="21"/>
      <c r="K134" s="21">
        <v>2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18"/>
      <c r="AK134" s="21">
        <f t="shared" si="3"/>
        <v>2</v>
      </c>
    </row>
    <row r="135" spans="1:37" ht="15" x14ac:dyDescent="0.25">
      <c r="A135" s="18">
        <v>3</v>
      </c>
      <c r="B135" s="19" t="s">
        <v>137</v>
      </c>
      <c r="C135" s="19" t="s">
        <v>138</v>
      </c>
      <c r="D135" s="19" t="s">
        <v>139</v>
      </c>
      <c r="E135" s="20" t="s">
        <v>140</v>
      </c>
      <c r="F135" s="19" t="s">
        <v>35</v>
      </c>
      <c r="G135" s="21"/>
      <c r="H135" s="21"/>
      <c r="I135" s="21"/>
      <c r="J135" s="21"/>
      <c r="K135" s="21">
        <v>90</v>
      </c>
      <c r="L135" s="21"/>
      <c r="M135" s="21"/>
      <c r="N135" s="21"/>
      <c r="O135" s="21"/>
      <c r="P135" s="18"/>
      <c r="Q135" s="21"/>
      <c r="R135" s="21"/>
      <c r="S135" s="21"/>
      <c r="T135" s="21">
        <v>4267</v>
      </c>
      <c r="U135" s="21"/>
      <c r="V135" s="21"/>
      <c r="W135" s="21"/>
      <c r="X135" s="21"/>
      <c r="Y135" s="21"/>
      <c r="Z135" s="21"/>
      <c r="AA135" s="21"/>
      <c r="AB135" s="21">
        <v>1</v>
      </c>
      <c r="AC135" s="21"/>
      <c r="AD135" s="21"/>
      <c r="AE135" s="21"/>
      <c r="AF135" s="21"/>
      <c r="AG135" s="21"/>
      <c r="AH135" s="21"/>
      <c r="AI135" s="21"/>
      <c r="AJ135" s="18"/>
      <c r="AK135" s="21">
        <f t="shared" si="3"/>
        <v>4358</v>
      </c>
    </row>
    <row r="136" spans="1:37" ht="15" x14ac:dyDescent="0.25">
      <c r="A136" s="18">
        <v>3</v>
      </c>
      <c r="B136" s="19" t="s">
        <v>137</v>
      </c>
      <c r="C136" s="19" t="s">
        <v>138</v>
      </c>
      <c r="D136" s="19" t="s">
        <v>139</v>
      </c>
      <c r="E136" s="20" t="s">
        <v>140</v>
      </c>
      <c r="F136" s="19" t="s">
        <v>141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>
        <v>1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18"/>
      <c r="AK136" s="21">
        <f t="shared" si="3"/>
        <v>1</v>
      </c>
    </row>
    <row r="137" spans="1:37" ht="15" x14ac:dyDescent="0.25">
      <c r="A137" s="18">
        <v>3</v>
      </c>
      <c r="B137" s="19" t="s">
        <v>137</v>
      </c>
      <c r="C137" s="19" t="s">
        <v>138</v>
      </c>
      <c r="D137" s="19" t="s">
        <v>139</v>
      </c>
      <c r="E137" s="20" t="s">
        <v>140</v>
      </c>
      <c r="F137" s="19" t="s">
        <v>41</v>
      </c>
      <c r="G137" s="21"/>
      <c r="H137" s="21"/>
      <c r="I137" s="21"/>
      <c r="J137" s="21"/>
      <c r="K137" s="21">
        <v>11</v>
      </c>
      <c r="L137" s="21"/>
      <c r="M137" s="21"/>
      <c r="N137" s="21"/>
      <c r="O137" s="21"/>
      <c r="P137" s="21"/>
      <c r="Q137" s="21"/>
      <c r="R137" s="21"/>
      <c r="S137" s="21"/>
      <c r="T137" s="21">
        <v>46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18"/>
      <c r="AK137" s="21">
        <f t="shared" si="3"/>
        <v>57</v>
      </c>
    </row>
    <row r="138" spans="1:37" ht="15" x14ac:dyDescent="0.25">
      <c r="A138" s="18">
        <v>3</v>
      </c>
      <c r="B138" s="19" t="s">
        <v>137</v>
      </c>
      <c r="C138" s="19" t="s">
        <v>138</v>
      </c>
      <c r="D138" s="19" t="s">
        <v>142</v>
      </c>
      <c r="E138" s="20" t="s">
        <v>143</v>
      </c>
      <c r="F138" s="19" t="s">
        <v>44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18"/>
      <c r="Q138" s="21"/>
      <c r="R138" s="21"/>
      <c r="S138" s="21"/>
      <c r="T138" s="21">
        <v>2</v>
      </c>
      <c r="U138" s="21"/>
      <c r="V138" s="18"/>
      <c r="W138" s="21"/>
      <c r="X138" s="21"/>
      <c r="Y138" s="21"/>
      <c r="Z138" s="21"/>
      <c r="AA138" s="18"/>
      <c r="AB138" s="21"/>
      <c r="AC138" s="21"/>
      <c r="AD138" s="21"/>
      <c r="AE138" s="21"/>
      <c r="AF138" s="21"/>
      <c r="AG138" s="21"/>
      <c r="AH138" s="21"/>
      <c r="AI138" s="21"/>
      <c r="AJ138" s="18"/>
      <c r="AK138" s="21">
        <f t="shared" si="3"/>
        <v>2</v>
      </c>
    </row>
    <row r="139" spans="1:37" ht="15" x14ac:dyDescent="0.25">
      <c r="A139" s="18">
        <v>3</v>
      </c>
      <c r="B139" s="19" t="s">
        <v>137</v>
      </c>
      <c r="C139" s="19" t="s">
        <v>138</v>
      </c>
      <c r="D139" s="19" t="s">
        <v>142</v>
      </c>
      <c r="E139" s="20" t="s">
        <v>143</v>
      </c>
      <c r="F139" s="19" t="s">
        <v>5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18"/>
      <c r="Q139" s="21"/>
      <c r="R139" s="21"/>
      <c r="S139" s="21"/>
      <c r="T139" s="21">
        <v>5</v>
      </c>
      <c r="U139" s="21"/>
      <c r="V139" s="21"/>
      <c r="W139" s="21"/>
      <c r="X139" s="21"/>
      <c r="Y139" s="21"/>
      <c r="Z139" s="21"/>
      <c r="AA139" s="18"/>
      <c r="AB139" s="21"/>
      <c r="AC139" s="21"/>
      <c r="AD139" s="21"/>
      <c r="AE139" s="21"/>
      <c r="AF139" s="21"/>
      <c r="AG139" s="21"/>
      <c r="AH139" s="21"/>
      <c r="AI139" s="21"/>
      <c r="AJ139" s="18"/>
      <c r="AK139" s="21">
        <f t="shared" si="3"/>
        <v>5</v>
      </c>
    </row>
    <row r="140" spans="1:37" ht="15" x14ac:dyDescent="0.25">
      <c r="A140" s="18">
        <v>3</v>
      </c>
      <c r="B140" s="19" t="s">
        <v>137</v>
      </c>
      <c r="C140" s="19" t="s">
        <v>138</v>
      </c>
      <c r="D140" s="19" t="s">
        <v>142</v>
      </c>
      <c r="E140" s="20" t="s">
        <v>143</v>
      </c>
      <c r="F140" s="19" t="s">
        <v>35</v>
      </c>
      <c r="G140" s="21"/>
      <c r="H140" s="21"/>
      <c r="I140" s="21"/>
      <c r="J140" s="21"/>
      <c r="K140" s="21">
        <v>57</v>
      </c>
      <c r="L140" s="21"/>
      <c r="M140" s="21"/>
      <c r="N140" s="21"/>
      <c r="O140" s="21"/>
      <c r="P140" s="21"/>
      <c r="Q140" s="21"/>
      <c r="R140" s="21"/>
      <c r="S140" s="21"/>
      <c r="T140" s="21">
        <v>6657</v>
      </c>
      <c r="U140" s="21"/>
      <c r="V140" s="21"/>
      <c r="W140" s="21"/>
      <c r="X140" s="18">
        <v>1</v>
      </c>
      <c r="Y140" s="21"/>
      <c r="Z140" s="21"/>
      <c r="AA140" s="21"/>
      <c r="AB140" s="21">
        <v>4</v>
      </c>
      <c r="AC140" s="21"/>
      <c r="AD140" s="21"/>
      <c r="AE140" s="21"/>
      <c r="AF140" s="21"/>
      <c r="AG140" s="21"/>
      <c r="AH140" s="21"/>
      <c r="AI140" s="21"/>
      <c r="AJ140" s="21"/>
      <c r="AK140" s="21">
        <f t="shared" si="3"/>
        <v>6719</v>
      </c>
    </row>
    <row r="141" spans="1:37" ht="15" x14ac:dyDescent="0.25">
      <c r="A141" s="18">
        <v>3</v>
      </c>
      <c r="B141" s="19" t="s">
        <v>137</v>
      </c>
      <c r="C141" s="19" t="s">
        <v>138</v>
      </c>
      <c r="D141" s="19" t="s">
        <v>142</v>
      </c>
      <c r="E141" s="20" t="s">
        <v>143</v>
      </c>
      <c r="F141" s="19" t="s">
        <v>41</v>
      </c>
      <c r="G141" s="21"/>
      <c r="H141" s="21"/>
      <c r="I141" s="21"/>
      <c r="J141" s="21"/>
      <c r="K141" s="21">
        <v>14</v>
      </c>
      <c r="L141" s="21"/>
      <c r="M141" s="21"/>
      <c r="N141" s="21"/>
      <c r="O141" s="21"/>
      <c r="P141" s="18"/>
      <c r="Q141" s="21"/>
      <c r="R141" s="21"/>
      <c r="S141" s="21"/>
      <c r="T141" s="21">
        <v>52</v>
      </c>
      <c r="U141" s="21"/>
      <c r="V141" s="18"/>
      <c r="W141" s="21"/>
      <c r="X141" s="18"/>
      <c r="Y141" s="21"/>
      <c r="Z141" s="21"/>
      <c r="AA141" s="18"/>
      <c r="AB141" s="21"/>
      <c r="AC141" s="21"/>
      <c r="AD141" s="21"/>
      <c r="AE141" s="21"/>
      <c r="AF141" s="21"/>
      <c r="AG141" s="21"/>
      <c r="AH141" s="21"/>
      <c r="AI141" s="21"/>
      <c r="AJ141" s="18"/>
      <c r="AK141" s="21">
        <f t="shared" si="3"/>
        <v>66</v>
      </c>
    </row>
    <row r="142" spans="1:37" ht="15" x14ac:dyDescent="0.25">
      <c r="A142" s="18">
        <v>3</v>
      </c>
      <c r="B142" s="19" t="s">
        <v>137</v>
      </c>
      <c r="C142" s="19" t="s">
        <v>138</v>
      </c>
      <c r="D142" s="19" t="s">
        <v>144</v>
      </c>
      <c r="E142" s="20" t="s">
        <v>145</v>
      </c>
      <c r="F142" s="19" t="s">
        <v>40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>
        <v>2</v>
      </c>
      <c r="AA142" s="21"/>
      <c r="AB142" s="21"/>
      <c r="AC142" s="21"/>
      <c r="AD142" s="21"/>
      <c r="AE142" s="21"/>
      <c r="AF142" s="21"/>
      <c r="AG142" s="21"/>
      <c r="AH142" s="21"/>
      <c r="AI142" s="21"/>
      <c r="AJ142" s="18"/>
      <c r="AK142" s="21">
        <f t="shared" si="3"/>
        <v>2</v>
      </c>
    </row>
    <row r="143" spans="1:37" ht="15" x14ac:dyDescent="0.25">
      <c r="A143" s="18">
        <v>3</v>
      </c>
      <c r="B143" s="19" t="s">
        <v>137</v>
      </c>
      <c r="C143" s="19" t="s">
        <v>138</v>
      </c>
      <c r="D143" s="19" t="s">
        <v>144</v>
      </c>
      <c r="E143" s="20" t="s">
        <v>145</v>
      </c>
      <c r="F143" s="19" t="s">
        <v>35</v>
      </c>
      <c r="G143" s="21"/>
      <c r="H143" s="21"/>
      <c r="I143" s="21"/>
      <c r="J143" s="21"/>
      <c r="K143" s="21">
        <v>28</v>
      </c>
      <c r="L143" s="21"/>
      <c r="M143" s="21"/>
      <c r="N143" s="21"/>
      <c r="O143" s="21"/>
      <c r="P143" s="21"/>
      <c r="Q143" s="21"/>
      <c r="R143" s="21"/>
      <c r="S143" s="21"/>
      <c r="T143" s="21">
        <v>993</v>
      </c>
      <c r="U143" s="21"/>
      <c r="V143" s="21"/>
      <c r="W143" s="21"/>
      <c r="X143" s="18">
        <v>5</v>
      </c>
      <c r="Y143" s="21"/>
      <c r="Z143" s="21">
        <v>1</v>
      </c>
      <c r="AA143" s="21"/>
      <c r="AB143" s="21">
        <v>3</v>
      </c>
      <c r="AC143" s="21"/>
      <c r="AD143" s="21"/>
      <c r="AE143" s="21"/>
      <c r="AF143" s="21"/>
      <c r="AG143" s="21"/>
      <c r="AH143" s="21"/>
      <c r="AI143" s="21"/>
      <c r="AJ143" s="21"/>
      <c r="AK143" s="21">
        <f t="shared" si="3"/>
        <v>1030</v>
      </c>
    </row>
    <row r="144" spans="1:37" ht="15" x14ac:dyDescent="0.25">
      <c r="A144" s="18">
        <v>3</v>
      </c>
      <c r="B144" s="19" t="s">
        <v>137</v>
      </c>
      <c r="C144" s="19" t="s">
        <v>138</v>
      </c>
      <c r="D144" s="19" t="s">
        <v>144</v>
      </c>
      <c r="E144" s="20" t="s">
        <v>145</v>
      </c>
      <c r="F144" s="19" t="s">
        <v>41</v>
      </c>
      <c r="G144" s="18"/>
      <c r="H144" s="21"/>
      <c r="I144" s="21"/>
      <c r="J144" s="18"/>
      <c r="K144" s="21"/>
      <c r="L144" s="21"/>
      <c r="M144" s="21"/>
      <c r="N144" s="21"/>
      <c r="O144" s="21"/>
      <c r="P144" s="18"/>
      <c r="Q144" s="21"/>
      <c r="R144" s="21"/>
      <c r="S144" s="21"/>
      <c r="T144" s="21">
        <v>27</v>
      </c>
      <c r="U144" s="21"/>
      <c r="V144" s="21"/>
      <c r="W144" s="21"/>
      <c r="X144" s="21"/>
      <c r="Y144" s="21"/>
      <c r="Z144" s="21"/>
      <c r="AA144" s="18"/>
      <c r="AB144" s="21"/>
      <c r="AC144" s="21"/>
      <c r="AD144" s="21"/>
      <c r="AE144" s="21"/>
      <c r="AF144" s="21"/>
      <c r="AG144" s="21"/>
      <c r="AH144" s="21"/>
      <c r="AI144" s="21"/>
      <c r="AJ144" s="18"/>
      <c r="AK144" s="21">
        <f t="shared" si="3"/>
        <v>27</v>
      </c>
    </row>
    <row r="145" spans="1:37" ht="15" x14ac:dyDescent="0.25">
      <c r="A145" s="18">
        <v>3</v>
      </c>
      <c r="B145" s="19" t="s">
        <v>137</v>
      </c>
      <c r="C145" s="19" t="s">
        <v>138</v>
      </c>
      <c r="D145" s="19" t="s">
        <v>146</v>
      </c>
      <c r="E145" s="20" t="s">
        <v>147</v>
      </c>
      <c r="F145" s="19" t="s">
        <v>40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>
        <v>1</v>
      </c>
      <c r="AA145" s="18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>
        <f t="shared" si="3"/>
        <v>1</v>
      </c>
    </row>
    <row r="146" spans="1:37" ht="15" x14ac:dyDescent="0.25">
      <c r="A146" s="18">
        <v>3</v>
      </c>
      <c r="B146" s="19" t="s">
        <v>137</v>
      </c>
      <c r="C146" s="19" t="s">
        <v>138</v>
      </c>
      <c r="D146" s="19" t="s">
        <v>146</v>
      </c>
      <c r="E146" s="20" t="s">
        <v>147</v>
      </c>
      <c r="F146" s="19" t="s">
        <v>35</v>
      </c>
      <c r="G146" s="21"/>
      <c r="H146" s="21">
        <v>1</v>
      </c>
      <c r="I146" s="21"/>
      <c r="J146" s="18"/>
      <c r="K146" s="21">
        <v>5</v>
      </c>
      <c r="L146" s="21">
        <v>2</v>
      </c>
      <c r="M146" s="21"/>
      <c r="N146" s="21"/>
      <c r="O146" s="21"/>
      <c r="P146" s="21"/>
      <c r="Q146" s="21"/>
      <c r="R146" s="21"/>
      <c r="S146" s="21"/>
      <c r="T146" s="21">
        <v>235</v>
      </c>
      <c r="U146" s="21"/>
      <c r="V146" s="21"/>
      <c r="W146" s="21"/>
      <c r="X146" s="21"/>
      <c r="Y146" s="21"/>
      <c r="Z146" s="21"/>
      <c r="AA146" s="21"/>
      <c r="AB146" s="21">
        <v>8</v>
      </c>
      <c r="AC146" s="21"/>
      <c r="AD146" s="21"/>
      <c r="AE146" s="21"/>
      <c r="AF146" s="21"/>
      <c r="AG146" s="21"/>
      <c r="AH146" s="21"/>
      <c r="AI146" s="21"/>
      <c r="AJ146" s="21"/>
      <c r="AK146" s="21">
        <f t="shared" si="3"/>
        <v>251</v>
      </c>
    </row>
    <row r="147" spans="1:37" ht="15" x14ac:dyDescent="0.25">
      <c r="A147" s="18">
        <v>3</v>
      </c>
      <c r="B147" s="19" t="s">
        <v>137</v>
      </c>
      <c r="C147" s="19" t="s">
        <v>138</v>
      </c>
      <c r="D147" s="19" t="s">
        <v>146</v>
      </c>
      <c r="E147" s="20" t="s">
        <v>147</v>
      </c>
      <c r="F147" s="19" t="s">
        <v>41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>
        <v>1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18"/>
      <c r="AK147" s="21">
        <f t="shared" si="3"/>
        <v>1</v>
      </c>
    </row>
    <row r="148" spans="1:37" ht="15" x14ac:dyDescent="0.25">
      <c r="A148" s="18">
        <v>3</v>
      </c>
      <c r="B148" s="19" t="s">
        <v>137</v>
      </c>
      <c r="C148" s="19" t="s">
        <v>138</v>
      </c>
      <c r="D148" s="19" t="s">
        <v>148</v>
      </c>
      <c r="E148" s="20" t="s">
        <v>149</v>
      </c>
      <c r="F148" s="19" t="s">
        <v>40</v>
      </c>
      <c r="G148" s="21"/>
      <c r="H148" s="21"/>
      <c r="I148" s="21"/>
      <c r="J148" s="21"/>
      <c r="K148" s="21"/>
      <c r="L148" s="21">
        <v>98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18"/>
      <c r="AK148" s="21">
        <f t="shared" si="3"/>
        <v>98</v>
      </c>
    </row>
    <row r="149" spans="1:37" ht="15" x14ac:dyDescent="0.25">
      <c r="A149" s="18">
        <v>4</v>
      </c>
      <c r="B149" s="19" t="s">
        <v>150</v>
      </c>
      <c r="C149" s="19" t="s">
        <v>151</v>
      </c>
      <c r="D149" s="19" t="s">
        <v>152</v>
      </c>
      <c r="E149" s="20" t="s">
        <v>153</v>
      </c>
      <c r="F149" s="19" t="s">
        <v>35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>
        <v>3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18"/>
      <c r="AK149" s="21">
        <f t="shared" si="3"/>
        <v>3</v>
      </c>
    </row>
    <row r="150" spans="1:37" ht="15" x14ac:dyDescent="0.25">
      <c r="A150" s="18">
        <v>4</v>
      </c>
      <c r="B150" s="19" t="s">
        <v>150</v>
      </c>
      <c r="C150" s="19" t="s">
        <v>151</v>
      </c>
      <c r="D150" s="19" t="s">
        <v>154</v>
      </c>
      <c r="E150" s="20" t="s">
        <v>1470</v>
      </c>
      <c r="F150" s="19" t="s">
        <v>44</v>
      </c>
      <c r="G150" s="21"/>
      <c r="H150" s="21"/>
      <c r="I150" s="21"/>
      <c r="J150" s="21"/>
      <c r="K150" s="21">
        <v>1</v>
      </c>
      <c r="L150" s="21"/>
      <c r="M150" s="21"/>
      <c r="N150" s="21"/>
      <c r="O150" s="21"/>
      <c r="P150" s="18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18"/>
      <c r="AK150" s="21">
        <f t="shared" si="3"/>
        <v>1</v>
      </c>
    </row>
    <row r="151" spans="1:37" ht="15" x14ac:dyDescent="0.25">
      <c r="A151" s="18">
        <v>4</v>
      </c>
      <c r="B151" s="19" t="s">
        <v>150</v>
      </c>
      <c r="C151" s="19" t="s">
        <v>151</v>
      </c>
      <c r="D151" s="19" t="s">
        <v>154</v>
      </c>
      <c r="E151" s="20" t="s">
        <v>1470</v>
      </c>
      <c r="F151" s="19" t="s">
        <v>5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18"/>
      <c r="Q151" s="21"/>
      <c r="R151" s="21"/>
      <c r="S151" s="21"/>
      <c r="T151" s="21">
        <v>16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18"/>
      <c r="AK151" s="21">
        <f t="shared" si="3"/>
        <v>16</v>
      </c>
    </row>
    <row r="152" spans="1:37" ht="15" x14ac:dyDescent="0.25">
      <c r="A152" s="18">
        <v>4</v>
      </c>
      <c r="B152" s="19" t="s">
        <v>150</v>
      </c>
      <c r="C152" s="19" t="s">
        <v>151</v>
      </c>
      <c r="D152" s="19" t="s">
        <v>154</v>
      </c>
      <c r="E152" s="20" t="s">
        <v>1470</v>
      </c>
      <c r="F152" s="19" t="s">
        <v>39</v>
      </c>
      <c r="G152" s="21"/>
      <c r="H152" s="21"/>
      <c r="I152" s="21"/>
      <c r="J152" s="21"/>
      <c r="K152" s="21">
        <v>71</v>
      </c>
      <c r="L152" s="21"/>
      <c r="M152" s="21"/>
      <c r="N152" s="21"/>
      <c r="O152" s="21"/>
      <c r="P152" s="18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18"/>
      <c r="AK152" s="21">
        <f t="shared" si="3"/>
        <v>71</v>
      </c>
    </row>
    <row r="153" spans="1:37" ht="15" x14ac:dyDescent="0.25">
      <c r="A153" s="18">
        <v>4</v>
      </c>
      <c r="B153" s="19" t="s">
        <v>150</v>
      </c>
      <c r="C153" s="19" t="s">
        <v>151</v>
      </c>
      <c r="D153" s="19" t="s">
        <v>154</v>
      </c>
      <c r="E153" s="20" t="s">
        <v>1470</v>
      </c>
      <c r="F153" s="19" t="s">
        <v>35</v>
      </c>
      <c r="G153" s="21"/>
      <c r="H153" s="21"/>
      <c r="I153" s="21"/>
      <c r="J153" s="21"/>
      <c r="K153" s="21">
        <v>220</v>
      </c>
      <c r="L153" s="21"/>
      <c r="M153" s="21"/>
      <c r="N153" s="21"/>
      <c r="O153" s="18"/>
      <c r="P153" s="21"/>
      <c r="Q153" s="21"/>
      <c r="R153" s="21"/>
      <c r="S153" s="21"/>
      <c r="T153" s="21">
        <v>726</v>
      </c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18"/>
      <c r="AK153" s="21">
        <f t="shared" si="3"/>
        <v>946</v>
      </c>
    </row>
    <row r="154" spans="1:37" ht="15" x14ac:dyDescent="0.25">
      <c r="A154" s="18">
        <v>4</v>
      </c>
      <c r="B154" s="19" t="s">
        <v>150</v>
      </c>
      <c r="C154" s="19" t="s">
        <v>151</v>
      </c>
      <c r="D154" s="19" t="s">
        <v>154</v>
      </c>
      <c r="E154" s="20" t="s">
        <v>1470</v>
      </c>
      <c r="F154" s="19" t="s">
        <v>41</v>
      </c>
      <c r="G154" s="21"/>
      <c r="H154" s="21"/>
      <c r="I154" s="21"/>
      <c r="J154" s="21"/>
      <c r="K154" s="21">
        <v>217</v>
      </c>
      <c r="L154" s="21"/>
      <c r="M154" s="21"/>
      <c r="N154" s="21"/>
      <c r="O154" s="21"/>
      <c r="P154" s="21"/>
      <c r="Q154" s="21"/>
      <c r="R154" s="21"/>
      <c r="S154" s="21"/>
      <c r="T154" s="21">
        <v>30</v>
      </c>
      <c r="U154" s="21"/>
      <c r="V154" s="21"/>
      <c r="W154" s="21"/>
      <c r="X154" s="21"/>
      <c r="Y154" s="18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18"/>
      <c r="AK154" s="21">
        <f t="shared" si="3"/>
        <v>247</v>
      </c>
    </row>
    <row r="155" spans="1:37" ht="15" x14ac:dyDescent="0.25">
      <c r="A155" s="18">
        <v>4</v>
      </c>
      <c r="B155" s="19" t="s">
        <v>150</v>
      </c>
      <c r="C155" s="19" t="s">
        <v>151</v>
      </c>
      <c r="D155" s="19" t="s">
        <v>155</v>
      </c>
      <c r="E155" s="20" t="s">
        <v>1471</v>
      </c>
      <c r="F155" s="19" t="s">
        <v>44</v>
      </c>
      <c r="G155" s="21"/>
      <c r="H155" s="18"/>
      <c r="I155" s="21">
        <v>1</v>
      </c>
      <c r="J155" s="21"/>
      <c r="K155" s="21">
        <v>1</v>
      </c>
      <c r="L155" s="21"/>
      <c r="M155" s="21"/>
      <c r="N155" s="21"/>
      <c r="O155" s="21"/>
      <c r="P155" s="21"/>
      <c r="Q155" s="21">
        <v>5</v>
      </c>
      <c r="R155" s="21"/>
      <c r="S155" s="21"/>
      <c r="T155" s="21">
        <v>2</v>
      </c>
      <c r="U155" s="21"/>
      <c r="V155" s="21"/>
      <c r="W155" s="21"/>
      <c r="X155" s="21"/>
      <c r="Y155" s="21"/>
      <c r="Z155" s="21"/>
      <c r="AA155" s="18"/>
      <c r="AB155" s="21"/>
      <c r="AC155" s="21"/>
      <c r="AD155" s="21"/>
      <c r="AE155" s="21"/>
      <c r="AF155" s="21"/>
      <c r="AG155" s="21"/>
      <c r="AH155" s="21"/>
      <c r="AI155" s="21"/>
      <c r="AJ155" s="18"/>
      <c r="AK155" s="21">
        <f t="shared" si="3"/>
        <v>9</v>
      </c>
    </row>
    <row r="156" spans="1:37" ht="15" x14ac:dyDescent="0.25">
      <c r="A156" s="18">
        <v>4</v>
      </c>
      <c r="B156" s="19" t="s">
        <v>150</v>
      </c>
      <c r="C156" s="19" t="s">
        <v>151</v>
      </c>
      <c r="D156" s="19" t="s">
        <v>155</v>
      </c>
      <c r="E156" s="20" t="s">
        <v>1471</v>
      </c>
      <c r="F156" s="19" t="s">
        <v>45</v>
      </c>
      <c r="G156" s="21">
        <v>1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>
        <v>1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18"/>
      <c r="AK156" s="21">
        <f t="shared" si="3"/>
        <v>2</v>
      </c>
    </row>
    <row r="157" spans="1:37" ht="15" x14ac:dyDescent="0.25">
      <c r="A157" s="18">
        <v>4</v>
      </c>
      <c r="B157" s="19" t="s">
        <v>150</v>
      </c>
      <c r="C157" s="19" t="s">
        <v>151</v>
      </c>
      <c r="D157" s="19" t="s">
        <v>155</v>
      </c>
      <c r="E157" s="20" t="s">
        <v>1471</v>
      </c>
      <c r="F157" s="19" t="s">
        <v>5</v>
      </c>
      <c r="G157" s="21"/>
      <c r="H157" s="21"/>
      <c r="I157" s="21">
        <v>1</v>
      </c>
      <c r="J157" s="21"/>
      <c r="K157" s="18">
        <v>31</v>
      </c>
      <c r="L157" s="21"/>
      <c r="M157" s="21"/>
      <c r="N157" s="21"/>
      <c r="O157" s="21"/>
      <c r="P157" s="21"/>
      <c r="Q157" s="21"/>
      <c r="R157" s="21"/>
      <c r="S157" s="21"/>
      <c r="T157" s="21">
        <v>297</v>
      </c>
      <c r="U157" s="21"/>
      <c r="V157" s="21"/>
      <c r="W157" s="21"/>
      <c r="X157" s="21"/>
      <c r="Y157" s="21"/>
      <c r="Z157" s="21"/>
      <c r="AA157" s="21"/>
      <c r="AB157" s="21">
        <v>11</v>
      </c>
      <c r="AC157" s="21"/>
      <c r="AD157" s="21"/>
      <c r="AE157" s="21"/>
      <c r="AF157" s="21"/>
      <c r="AG157" s="21"/>
      <c r="AH157" s="21"/>
      <c r="AI157" s="21"/>
      <c r="AJ157" s="21"/>
      <c r="AK157" s="21">
        <f t="shared" si="3"/>
        <v>340</v>
      </c>
    </row>
    <row r="158" spans="1:37" ht="15" x14ac:dyDescent="0.25">
      <c r="A158" s="18">
        <v>4</v>
      </c>
      <c r="B158" s="19" t="s">
        <v>150</v>
      </c>
      <c r="C158" s="19" t="s">
        <v>151</v>
      </c>
      <c r="D158" s="19" t="s">
        <v>155</v>
      </c>
      <c r="E158" s="20" t="s">
        <v>1471</v>
      </c>
      <c r="F158" s="19" t="s">
        <v>39</v>
      </c>
      <c r="G158" s="18"/>
      <c r="H158" s="21"/>
      <c r="I158" s="21"/>
      <c r="J158" s="21"/>
      <c r="K158" s="21"/>
      <c r="L158" s="21"/>
      <c r="M158" s="18"/>
      <c r="N158" s="21"/>
      <c r="O158" s="21"/>
      <c r="P158" s="21"/>
      <c r="Q158" s="21"/>
      <c r="R158" s="21"/>
      <c r="S158" s="21"/>
      <c r="T158" s="21">
        <v>4</v>
      </c>
      <c r="U158" s="21"/>
      <c r="V158" s="21"/>
      <c r="W158" s="21"/>
      <c r="X158" s="18"/>
      <c r="Y158" s="21"/>
      <c r="Z158" s="21"/>
      <c r="AA158" s="18"/>
      <c r="AB158" s="18"/>
      <c r="AC158" s="21"/>
      <c r="AD158" s="21"/>
      <c r="AE158" s="21"/>
      <c r="AF158" s="18"/>
      <c r="AG158" s="21"/>
      <c r="AH158" s="21"/>
      <c r="AI158" s="18"/>
      <c r="AJ158" s="18"/>
      <c r="AK158" s="21">
        <f t="shared" si="3"/>
        <v>4</v>
      </c>
    </row>
    <row r="159" spans="1:37" ht="15" x14ac:dyDescent="0.25">
      <c r="A159" s="18">
        <v>4</v>
      </c>
      <c r="B159" s="19" t="s">
        <v>150</v>
      </c>
      <c r="C159" s="19" t="s">
        <v>151</v>
      </c>
      <c r="D159" s="19" t="s">
        <v>155</v>
      </c>
      <c r="E159" s="20" t="s">
        <v>1471</v>
      </c>
      <c r="F159" s="19" t="s">
        <v>52</v>
      </c>
      <c r="G159" s="21"/>
      <c r="H159" s="18"/>
      <c r="I159" s="21"/>
      <c r="J159" s="18"/>
      <c r="K159" s="21"/>
      <c r="L159" s="21"/>
      <c r="M159" s="21">
        <v>10</v>
      </c>
      <c r="N159" s="21"/>
      <c r="O159" s="21"/>
      <c r="P159" s="18"/>
      <c r="Q159" s="21"/>
      <c r="R159" s="21"/>
      <c r="S159" s="21"/>
      <c r="T159" s="21"/>
      <c r="U159" s="21"/>
      <c r="V159" s="18"/>
      <c r="W159" s="21"/>
      <c r="X159" s="18"/>
      <c r="Y159" s="21"/>
      <c r="Z159" s="21"/>
      <c r="AA159" s="18"/>
      <c r="AB159" s="21"/>
      <c r="AC159" s="21"/>
      <c r="AD159" s="21"/>
      <c r="AE159" s="21"/>
      <c r="AF159" s="21"/>
      <c r="AG159" s="21"/>
      <c r="AH159" s="21"/>
      <c r="AI159" s="18"/>
      <c r="AJ159" s="18"/>
      <c r="AK159" s="21">
        <f t="shared" si="3"/>
        <v>10</v>
      </c>
    </row>
    <row r="160" spans="1:37" ht="15" x14ac:dyDescent="0.25">
      <c r="A160" s="18">
        <v>4</v>
      </c>
      <c r="B160" s="19" t="s">
        <v>150</v>
      </c>
      <c r="C160" s="19" t="s">
        <v>151</v>
      </c>
      <c r="D160" s="19" t="s">
        <v>155</v>
      </c>
      <c r="E160" s="20" t="s">
        <v>1471</v>
      </c>
      <c r="F160" s="19" t="s">
        <v>40</v>
      </c>
      <c r="G160" s="21"/>
      <c r="H160" s="21">
        <v>7</v>
      </c>
      <c r="I160" s="21"/>
      <c r="J160" s="21"/>
      <c r="K160" s="21"/>
      <c r="L160" s="21">
        <v>1</v>
      </c>
      <c r="M160" s="21"/>
      <c r="N160" s="21">
        <v>2</v>
      </c>
      <c r="O160" s="21">
        <v>1</v>
      </c>
      <c r="P160" s="21"/>
      <c r="Q160" s="21"/>
      <c r="R160" s="21"/>
      <c r="S160" s="21"/>
      <c r="T160" s="21">
        <v>1</v>
      </c>
      <c r="U160" s="21"/>
      <c r="V160" s="21"/>
      <c r="W160" s="21"/>
      <c r="X160" s="21"/>
      <c r="Y160" s="21"/>
      <c r="Z160" s="21">
        <v>3</v>
      </c>
      <c r="AA160" s="21"/>
      <c r="AB160" s="21">
        <v>10</v>
      </c>
      <c r="AC160" s="21">
        <v>3</v>
      </c>
      <c r="AD160" s="21"/>
      <c r="AE160" s="21"/>
      <c r="AF160" s="21"/>
      <c r="AG160" s="21">
        <v>7</v>
      </c>
      <c r="AH160" s="21"/>
      <c r="AI160" s="21"/>
      <c r="AJ160" s="18">
        <v>16</v>
      </c>
      <c r="AK160" s="21">
        <f t="shared" si="3"/>
        <v>51</v>
      </c>
    </row>
    <row r="161" spans="1:37" ht="15" x14ac:dyDescent="0.25">
      <c r="A161" s="18">
        <v>4</v>
      </c>
      <c r="B161" s="19" t="s">
        <v>150</v>
      </c>
      <c r="C161" s="19" t="s">
        <v>151</v>
      </c>
      <c r="D161" s="19" t="s">
        <v>155</v>
      </c>
      <c r="E161" s="20" t="s">
        <v>1471</v>
      </c>
      <c r="F161" s="19" t="s">
        <v>35</v>
      </c>
      <c r="G161" s="21"/>
      <c r="H161" s="21">
        <v>2</v>
      </c>
      <c r="I161" s="21">
        <v>32</v>
      </c>
      <c r="J161" s="21"/>
      <c r="K161" s="21">
        <v>1732</v>
      </c>
      <c r="L161" s="21">
        <v>1</v>
      </c>
      <c r="M161" s="21"/>
      <c r="N161" s="21"/>
      <c r="O161" s="21"/>
      <c r="P161" s="18"/>
      <c r="Q161" s="21"/>
      <c r="R161" s="21"/>
      <c r="S161" s="21"/>
      <c r="T161" s="21">
        <v>103758</v>
      </c>
      <c r="U161" s="21"/>
      <c r="V161" s="21"/>
      <c r="W161" s="21"/>
      <c r="X161" s="21">
        <v>16</v>
      </c>
      <c r="Y161" s="21"/>
      <c r="Z161" s="21">
        <v>3</v>
      </c>
      <c r="AA161" s="18"/>
      <c r="AB161" s="21">
        <v>13</v>
      </c>
      <c r="AC161" s="21"/>
      <c r="AD161" s="21"/>
      <c r="AE161" s="21"/>
      <c r="AF161" s="21"/>
      <c r="AG161" s="21"/>
      <c r="AH161" s="21"/>
      <c r="AI161" s="21"/>
      <c r="AJ161" s="18">
        <v>1</v>
      </c>
      <c r="AK161" s="21">
        <f t="shared" si="3"/>
        <v>105558</v>
      </c>
    </row>
    <row r="162" spans="1:37" ht="15" x14ac:dyDescent="0.25">
      <c r="A162" s="18">
        <v>4</v>
      </c>
      <c r="B162" s="19" t="s">
        <v>150</v>
      </c>
      <c r="C162" s="19" t="s">
        <v>151</v>
      </c>
      <c r="D162" s="19" t="s">
        <v>155</v>
      </c>
      <c r="E162" s="20" t="s">
        <v>1471</v>
      </c>
      <c r="F162" s="19" t="s">
        <v>141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>
        <v>1</v>
      </c>
      <c r="U162" s="21"/>
      <c r="V162" s="21"/>
      <c r="W162" s="21"/>
      <c r="X162" s="21"/>
      <c r="Y162" s="21"/>
      <c r="Z162" s="21"/>
      <c r="AA162" s="21"/>
      <c r="AB162" s="18"/>
      <c r="AC162" s="21"/>
      <c r="AD162" s="21"/>
      <c r="AE162" s="21"/>
      <c r="AF162" s="21"/>
      <c r="AG162" s="21"/>
      <c r="AH162" s="21"/>
      <c r="AI162" s="21"/>
      <c r="AJ162" s="21"/>
      <c r="AK162" s="21">
        <f t="shared" si="3"/>
        <v>1</v>
      </c>
    </row>
    <row r="163" spans="1:37" ht="15" x14ac:dyDescent="0.25">
      <c r="A163" s="18">
        <v>4</v>
      </c>
      <c r="B163" s="19" t="s">
        <v>150</v>
      </c>
      <c r="C163" s="19" t="s">
        <v>151</v>
      </c>
      <c r="D163" s="19" t="s">
        <v>155</v>
      </c>
      <c r="E163" s="20" t="s">
        <v>1471</v>
      </c>
      <c r="F163" s="19" t="s">
        <v>41</v>
      </c>
      <c r="G163" s="21"/>
      <c r="H163" s="21"/>
      <c r="I163" s="21"/>
      <c r="J163" s="21"/>
      <c r="K163" s="21">
        <v>104</v>
      </c>
      <c r="L163" s="21"/>
      <c r="M163" s="21"/>
      <c r="N163" s="21"/>
      <c r="O163" s="21"/>
      <c r="P163" s="21"/>
      <c r="Q163" s="21"/>
      <c r="R163" s="21"/>
      <c r="S163" s="21"/>
      <c r="T163" s="21">
        <v>984</v>
      </c>
      <c r="U163" s="21"/>
      <c r="V163" s="21"/>
      <c r="W163" s="21"/>
      <c r="X163" s="21"/>
      <c r="Y163" s="21"/>
      <c r="Z163" s="21"/>
      <c r="AA163" s="21"/>
      <c r="AB163" s="21">
        <v>7</v>
      </c>
      <c r="AC163" s="21"/>
      <c r="AD163" s="21"/>
      <c r="AE163" s="21"/>
      <c r="AF163" s="21"/>
      <c r="AG163" s="21"/>
      <c r="AH163" s="21"/>
      <c r="AI163" s="21"/>
      <c r="AJ163" s="18"/>
      <c r="AK163" s="21">
        <f t="shared" si="3"/>
        <v>1095</v>
      </c>
    </row>
    <row r="164" spans="1:37" ht="15" x14ac:dyDescent="0.25">
      <c r="A164" s="18">
        <v>4</v>
      </c>
      <c r="B164" s="19" t="s">
        <v>150</v>
      </c>
      <c r="C164" s="19" t="s">
        <v>151</v>
      </c>
      <c r="D164" s="19" t="s">
        <v>156</v>
      </c>
      <c r="E164" s="20" t="s">
        <v>157</v>
      </c>
      <c r="F164" s="19" t="s">
        <v>40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18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>
        <v>1</v>
      </c>
      <c r="AD164" s="21"/>
      <c r="AE164" s="21"/>
      <c r="AF164" s="21"/>
      <c r="AG164" s="21"/>
      <c r="AH164" s="21"/>
      <c r="AI164" s="21"/>
      <c r="AJ164" s="18"/>
      <c r="AK164" s="21">
        <f t="shared" si="3"/>
        <v>1</v>
      </c>
    </row>
    <row r="165" spans="1:37" ht="15" x14ac:dyDescent="0.25">
      <c r="A165" s="18">
        <v>4</v>
      </c>
      <c r="B165" s="19" t="s">
        <v>150</v>
      </c>
      <c r="C165" s="19" t="s">
        <v>151</v>
      </c>
      <c r="D165" s="19" t="s">
        <v>156</v>
      </c>
      <c r="E165" s="20" t="s">
        <v>157</v>
      </c>
      <c r="F165" s="19" t="s">
        <v>35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18"/>
      <c r="Q165" s="21"/>
      <c r="R165" s="21"/>
      <c r="S165" s="21"/>
      <c r="T165" s="21">
        <v>95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18"/>
      <c r="AK165" s="21">
        <f t="shared" si="3"/>
        <v>95</v>
      </c>
    </row>
    <row r="166" spans="1:37" ht="15" x14ac:dyDescent="0.25">
      <c r="A166" s="18">
        <v>4</v>
      </c>
      <c r="B166" s="19" t="s">
        <v>150</v>
      </c>
      <c r="C166" s="19" t="s">
        <v>151</v>
      </c>
      <c r="D166" s="19" t="s">
        <v>158</v>
      </c>
      <c r="E166" s="20" t="s">
        <v>1472</v>
      </c>
      <c r="F166" s="19" t="s">
        <v>35</v>
      </c>
      <c r="G166" s="21"/>
      <c r="H166" s="21"/>
      <c r="I166" s="21"/>
      <c r="J166" s="21"/>
      <c r="K166" s="21">
        <v>1</v>
      </c>
      <c r="L166" s="21"/>
      <c r="M166" s="21"/>
      <c r="N166" s="21"/>
      <c r="O166" s="21"/>
      <c r="P166" s="21"/>
      <c r="Q166" s="21"/>
      <c r="R166" s="21"/>
      <c r="S166" s="21"/>
      <c r="T166" s="21">
        <v>6</v>
      </c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18"/>
      <c r="AK166" s="21">
        <f t="shared" si="3"/>
        <v>7</v>
      </c>
    </row>
    <row r="167" spans="1:37" ht="15" x14ac:dyDescent="0.25">
      <c r="A167" s="18">
        <v>4</v>
      </c>
      <c r="B167" s="19" t="s">
        <v>150</v>
      </c>
      <c r="C167" s="19" t="s">
        <v>151</v>
      </c>
      <c r="D167" s="19" t="s">
        <v>158</v>
      </c>
      <c r="E167" s="20" t="s">
        <v>1472</v>
      </c>
      <c r="F167" s="19" t="s">
        <v>41</v>
      </c>
      <c r="G167" s="21"/>
      <c r="H167" s="21"/>
      <c r="I167" s="21"/>
      <c r="J167" s="21"/>
      <c r="K167" s="21">
        <v>46</v>
      </c>
      <c r="L167" s="21"/>
      <c r="M167" s="21"/>
      <c r="N167" s="21"/>
      <c r="O167" s="21"/>
      <c r="P167" s="18"/>
      <c r="Q167" s="21"/>
      <c r="R167" s="21"/>
      <c r="S167" s="21"/>
      <c r="T167" s="21">
        <v>21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18"/>
      <c r="AK167" s="21">
        <f t="shared" si="3"/>
        <v>67</v>
      </c>
    </row>
    <row r="168" spans="1:37" ht="15" x14ac:dyDescent="0.25">
      <c r="A168" s="18">
        <v>4</v>
      </c>
      <c r="B168" s="19" t="s">
        <v>150</v>
      </c>
      <c r="C168" s="19" t="s">
        <v>151</v>
      </c>
      <c r="D168" s="19" t="s">
        <v>159</v>
      </c>
      <c r="E168" s="20" t="s">
        <v>160</v>
      </c>
      <c r="F168" s="19" t="s">
        <v>35</v>
      </c>
      <c r="G168" s="21"/>
      <c r="H168" s="21"/>
      <c r="I168" s="21"/>
      <c r="J168" s="21"/>
      <c r="K168" s="21"/>
      <c r="L168" s="21"/>
      <c r="M168" s="21"/>
      <c r="N168" s="21"/>
      <c r="O168" s="18"/>
      <c r="P168" s="21"/>
      <c r="Q168" s="21"/>
      <c r="R168" s="21"/>
      <c r="S168" s="21"/>
      <c r="T168" s="21">
        <v>154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>
        <f t="shared" si="3"/>
        <v>154</v>
      </c>
    </row>
    <row r="169" spans="1:37" ht="15" x14ac:dyDescent="0.25">
      <c r="A169" s="18">
        <v>4</v>
      </c>
      <c r="B169" s="19" t="s">
        <v>150</v>
      </c>
      <c r="C169" s="19" t="s">
        <v>151</v>
      </c>
      <c r="D169" s="19" t="s">
        <v>159</v>
      </c>
      <c r="E169" s="20" t="s">
        <v>160</v>
      </c>
      <c r="F169" s="19" t="s">
        <v>41</v>
      </c>
      <c r="G169" s="18"/>
      <c r="H169" s="21"/>
      <c r="I169" s="21"/>
      <c r="J169" s="21"/>
      <c r="K169" s="21">
        <v>5</v>
      </c>
      <c r="L169" s="21"/>
      <c r="M169" s="21"/>
      <c r="N169" s="21"/>
      <c r="O169" s="21"/>
      <c r="P169" s="18"/>
      <c r="Q169" s="21"/>
      <c r="R169" s="21"/>
      <c r="S169" s="21"/>
      <c r="T169" s="21">
        <v>5</v>
      </c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8"/>
      <c r="AH169" s="21"/>
      <c r="AI169" s="21"/>
      <c r="AJ169" s="21"/>
      <c r="AK169" s="21">
        <f t="shared" si="3"/>
        <v>10</v>
      </c>
    </row>
    <row r="170" spans="1:37" ht="15" x14ac:dyDescent="0.25">
      <c r="A170" s="18">
        <v>4</v>
      </c>
      <c r="B170" s="19" t="s">
        <v>150</v>
      </c>
      <c r="C170" s="19" t="s">
        <v>151</v>
      </c>
      <c r="D170" s="19" t="s">
        <v>161</v>
      </c>
      <c r="E170" s="20" t="s">
        <v>1473</v>
      </c>
      <c r="F170" s="19" t="s">
        <v>44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18"/>
      <c r="Q170" s="21">
        <v>2</v>
      </c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18"/>
      <c r="AK170" s="21">
        <f t="shared" si="3"/>
        <v>2</v>
      </c>
    </row>
    <row r="171" spans="1:37" ht="15" x14ac:dyDescent="0.25">
      <c r="A171" s="18">
        <v>4</v>
      </c>
      <c r="B171" s="19" t="s">
        <v>150</v>
      </c>
      <c r="C171" s="19" t="s">
        <v>151</v>
      </c>
      <c r="D171" s="19" t="s">
        <v>161</v>
      </c>
      <c r="E171" s="20" t="s">
        <v>1473</v>
      </c>
      <c r="F171" s="19" t="s">
        <v>40</v>
      </c>
      <c r="G171" s="18"/>
      <c r="H171" s="21">
        <v>33</v>
      </c>
      <c r="I171" s="21"/>
      <c r="J171" s="21"/>
      <c r="K171" s="21">
        <v>5</v>
      </c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>
        <v>26</v>
      </c>
      <c r="AI171" s="21"/>
      <c r="AJ171" s="18"/>
      <c r="AK171" s="21">
        <f t="shared" si="3"/>
        <v>64</v>
      </c>
    </row>
    <row r="172" spans="1:37" ht="15" x14ac:dyDescent="0.25">
      <c r="A172" s="18">
        <v>4</v>
      </c>
      <c r="B172" s="19" t="s">
        <v>150</v>
      </c>
      <c r="C172" s="19" t="s">
        <v>151</v>
      </c>
      <c r="D172" s="19" t="s">
        <v>161</v>
      </c>
      <c r="E172" s="20" t="s">
        <v>1473</v>
      </c>
      <c r="F172" s="19" t="s">
        <v>35</v>
      </c>
      <c r="G172" s="18"/>
      <c r="H172" s="21"/>
      <c r="I172" s="21"/>
      <c r="J172" s="21"/>
      <c r="K172" s="21">
        <v>2</v>
      </c>
      <c r="L172" s="21"/>
      <c r="M172" s="21"/>
      <c r="N172" s="21"/>
      <c r="O172" s="21"/>
      <c r="P172" s="18"/>
      <c r="Q172" s="21"/>
      <c r="R172" s="21"/>
      <c r="S172" s="21"/>
      <c r="T172" s="21">
        <v>59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18"/>
      <c r="AI172" s="21"/>
      <c r="AJ172" s="18"/>
      <c r="AK172" s="21">
        <f t="shared" si="3"/>
        <v>61</v>
      </c>
    </row>
    <row r="173" spans="1:37" ht="15" x14ac:dyDescent="0.25">
      <c r="A173" s="18">
        <v>4</v>
      </c>
      <c r="B173" s="19" t="s">
        <v>150</v>
      </c>
      <c r="C173" s="19" t="s">
        <v>151</v>
      </c>
      <c r="D173" s="19" t="s">
        <v>161</v>
      </c>
      <c r="E173" s="20" t="s">
        <v>1473</v>
      </c>
      <c r="F173" s="19" t="s">
        <v>162</v>
      </c>
      <c r="G173" s="21"/>
      <c r="H173" s="21">
        <v>2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18"/>
      <c r="T173" s="18">
        <v>9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>
        <f t="shared" si="3"/>
        <v>11</v>
      </c>
    </row>
    <row r="174" spans="1:37" ht="15" x14ac:dyDescent="0.25">
      <c r="A174" s="18">
        <v>4</v>
      </c>
      <c r="B174" s="19" t="s">
        <v>150</v>
      </c>
      <c r="C174" s="19" t="s">
        <v>151</v>
      </c>
      <c r="D174" s="19" t="s">
        <v>161</v>
      </c>
      <c r="E174" s="20" t="s">
        <v>1473</v>
      </c>
      <c r="F174" s="19" t="s">
        <v>41</v>
      </c>
      <c r="G174" s="21"/>
      <c r="H174" s="18">
        <v>13</v>
      </c>
      <c r="I174" s="21"/>
      <c r="J174" s="21"/>
      <c r="K174" s="21">
        <v>675</v>
      </c>
      <c r="L174" s="21"/>
      <c r="M174" s="21"/>
      <c r="N174" s="21"/>
      <c r="O174" s="18"/>
      <c r="P174" s="21"/>
      <c r="Q174" s="21"/>
      <c r="R174" s="21"/>
      <c r="S174" s="21"/>
      <c r="T174" s="21">
        <v>1608</v>
      </c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>
        <v>2</v>
      </c>
      <c r="AJ174" s="18"/>
      <c r="AK174" s="21">
        <f t="shared" si="3"/>
        <v>2298</v>
      </c>
    </row>
    <row r="175" spans="1:37" ht="15" x14ac:dyDescent="0.25">
      <c r="A175" s="18">
        <v>4</v>
      </c>
      <c r="B175" s="19" t="s">
        <v>150</v>
      </c>
      <c r="C175" s="19" t="s">
        <v>151</v>
      </c>
      <c r="D175" s="19" t="s">
        <v>163</v>
      </c>
      <c r="E175" s="20" t="s">
        <v>164</v>
      </c>
      <c r="F175" s="19" t="s">
        <v>52</v>
      </c>
      <c r="G175" s="21"/>
      <c r="H175" s="18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>
        <v>5</v>
      </c>
      <c r="V175" s="21">
        <v>50</v>
      </c>
      <c r="W175" s="21"/>
      <c r="X175" s="21"/>
      <c r="Y175" s="21"/>
      <c r="Z175" s="21"/>
      <c r="AA175" s="18"/>
      <c r="AB175" s="21"/>
      <c r="AC175" s="21"/>
      <c r="AD175" s="21"/>
      <c r="AE175" s="21"/>
      <c r="AF175" s="21"/>
      <c r="AG175" s="21"/>
      <c r="AH175" s="21"/>
      <c r="AI175" s="21"/>
      <c r="AJ175" s="18"/>
      <c r="AK175" s="21">
        <f t="shared" si="3"/>
        <v>55</v>
      </c>
    </row>
    <row r="176" spans="1:37" ht="15" x14ac:dyDescent="0.25">
      <c r="A176" s="18">
        <v>4</v>
      </c>
      <c r="B176" s="19" t="s">
        <v>150</v>
      </c>
      <c r="C176" s="19" t="s">
        <v>151</v>
      </c>
      <c r="D176" s="19" t="s">
        <v>165</v>
      </c>
      <c r="E176" s="20" t="s">
        <v>166</v>
      </c>
      <c r="F176" s="19" t="s">
        <v>44</v>
      </c>
      <c r="G176" s="18"/>
      <c r="H176" s="21"/>
      <c r="I176" s="21">
        <v>5</v>
      </c>
      <c r="J176" s="18"/>
      <c r="K176" s="21"/>
      <c r="L176" s="18"/>
      <c r="M176" s="21"/>
      <c r="N176" s="18"/>
      <c r="O176" s="21"/>
      <c r="P176" s="21"/>
      <c r="Q176" s="21">
        <v>1</v>
      </c>
      <c r="R176" s="18"/>
      <c r="S176" s="21"/>
      <c r="T176" s="21">
        <v>12</v>
      </c>
      <c r="U176" s="21"/>
      <c r="V176" s="21"/>
      <c r="W176" s="21"/>
      <c r="X176" s="21"/>
      <c r="Y176" s="21"/>
      <c r="Z176" s="21"/>
      <c r="AA176" s="18"/>
      <c r="AB176" s="21"/>
      <c r="AC176" s="21"/>
      <c r="AD176" s="21"/>
      <c r="AE176" s="21"/>
      <c r="AF176" s="18"/>
      <c r="AG176" s="21"/>
      <c r="AH176" s="21"/>
      <c r="AI176" s="18"/>
      <c r="AJ176" s="21"/>
      <c r="AK176" s="21">
        <f t="shared" si="3"/>
        <v>18</v>
      </c>
    </row>
    <row r="177" spans="1:37" ht="15" x14ac:dyDescent="0.25">
      <c r="A177" s="18">
        <v>4</v>
      </c>
      <c r="B177" s="19" t="s">
        <v>150</v>
      </c>
      <c r="C177" s="19" t="s">
        <v>151</v>
      </c>
      <c r="D177" s="19" t="s">
        <v>165</v>
      </c>
      <c r="E177" s="20" t="s">
        <v>166</v>
      </c>
      <c r="F177" s="19" t="s">
        <v>5</v>
      </c>
      <c r="G177" s="18"/>
      <c r="H177" s="18"/>
      <c r="I177" s="21">
        <v>3</v>
      </c>
      <c r="J177" s="21"/>
      <c r="K177" s="21"/>
      <c r="L177" s="21"/>
      <c r="M177" s="21"/>
      <c r="N177" s="21"/>
      <c r="O177" s="21"/>
      <c r="P177" s="18"/>
      <c r="Q177" s="21"/>
      <c r="R177" s="21"/>
      <c r="S177" s="21"/>
      <c r="T177" s="21">
        <v>169</v>
      </c>
      <c r="U177" s="21"/>
      <c r="V177" s="18"/>
      <c r="W177" s="21"/>
      <c r="X177" s="18"/>
      <c r="Y177" s="21"/>
      <c r="Z177" s="21"/>
      <c r="AA177" s="18"/>
      <c r="AB177" s="21">
        <v>3</v>
      </c>
      <c r="AC177" s="21"/>
      <c r="AD177" s="21"/>
      <c r="AE177" s="21"/>
      <c r="AF177" s="21"/>
      <c r="AG177" s="21"/>
      <c r="AH177" s="21"/>
      <c r="AI177" s="21"/>
      <c r="AJ177" s="18"/>
      <c r="AK177" s="21">
        <f t="shared" si="3"/>
        <v>175</v>
      </c>
    </row>
    <row r="178" spans="1:37" ht="15" x14ac:dyDescent="0.25">
      <c r="A178" s="18">
        <v>4</v>
      </c>
      <c r="B178" s="19" t="s">
        <v>150</v>
      </c>
      <c r="C178" s="19" t="s">
        <v>151</v>
      </c>
      <c r="D178" s="19" t="s">
        <v>165</v>
      </c>
      <c r="E178" s="20" t="s">
        <v>166</v>
      </c>
      <c r="F178" s="19" t="s">
        <v>40</v>
      </c>
      <c r="G178" s="21"/>
      <c r="H178" s="21">
        <v>6</v>
      </c>
      <c r="I178" s="21"/>
      <c r="J178" s="21"/>
      <c r="K178" s="21"/>
      <c r="L178" s="21">
        <v>7</v>
      </c>
      <c r="M178" s="21"/>
      <c r="N178" s="21"/>
      <c r="O178" s="21"/>
      <c r="P178" s="21"/>
      <c r="Q178" s="21"/>
      <c r="R178" s="21"/>
      <c r="S178" s="21">
        <v>1</v>
      </c>
      <c r="T178" s="21"/>
      <c r="U178" s="21"/>
      <c r="V178" s="21"/>
      <c r="W178" s="21"/>
      <c r="X178" s="21"/>
      <c r="Y178" s="21"/>
      <c r="Z178" s="21"/>
      <c r="AA178" s="21"/>
      <c r="AB178" s="21">
        <v>8</v>
      </c>
      <c r="AC178" s="21"/>
      <c r="AD178" s="21"/>
      <c r="AE178" s="21"/>
      <c r="AF178" s="21"/>
      <c r="AG178" s="21">
        <v>4</v>
      </c>
      <c r="AH178" s="21"/>
      <c r="AI178" s="21"/>
      <c r="AJ178" s="18"/>
      <c r="AK178" s="21">
        <f t="shared" si="3"/>
        <v>26</v>
      </c>
    </row>
    <row r="179" spans="1:37" ht="15" x14ac:dyDescent="0.25">
      <c r="A179" s="18">
        <v>4</v>
      </c>
      <c r="B179" s="19" t="s">
        <v>150</v>
      </c>
      <c r="C179" s="19" t="s">
        <v>151</v>
      </c>
      <c r="D179" s="19" t="s">
        <v>165</v>
      </c>
      <c r="E179" s="20" t="s">
        <v>166</v>
      </c>
      <c r="F179" s="19" t="s">
        <v>35</v>
      </c>
      <c r="G179" s="21"/>
      <c r="H179" s="21">
        <v>4</v>
      </c>
      <c r="I179" s="21">
        <v>11</v>
      </c>
      <c r="J179" s="21"/>
      <c r="K179" s="21">
        <v>195</v>
      </c>
      <c r="L179" s="21"/>
      <c r="M179" s="21"/>
      <c r="N179" s="21"/>
      <c r="O179" s="21"/>
      <c r="P179" s="18"/>
      <c r="Q179" s="21"/>
      <c r="R179" s="21"/>
      <c r="S179" s="21"/>
      <c r="T179" s="21">
        <v>21917</v>
      </c>
      <c r="U179" s="21"/>
      <c r="V179" s="21"/>
      <c r="W179" s="21"/>
      <c r="X179" s="21">
        <v>6</v>
      </c>
      <c r="Y179" s="21"/>
      <c r="Z179" s="21">
        <v>2</v>
      </c>
      <c r="AA179" s="21"/>
      <c r="AB179" s="21">
        <v>25</v>
      </c>
      <c r="AC179" s="21"/>
      <c r="AD179" s="21"/>
      <c r="AE179" s="21"/>
      <c r="AF179" s="21"/>
      <c r="AG179" s="21"/>
      <c r="AH179" s="21"/>
      <c r="AI179" s="21"/>
      <c r="AJ179" s="18"/>
      <c r="AK179" s="21">
        <f t="shared" si="3"/>
        <v>22160</v>
      </c>
    </row>
    <row r="180" spans="1:37" ht="15" x14ac:dyDescent="0.25">
      <c r="A180" s="18">
        <v>4</v>
      </c>
      <c r="B180" s="19" t="s">
        <v>150</v>
      </c>
      <c r="C180" s="19" t="s">
        <v>151</v>
      </c>
      <c r="D180" s="19" t="s">
        <v>165</v>
      </c>
      <c r="E180" s="20" t="s">
        <v>166</v>
      </c>
      <c r="F180" s="19" t="s">
        <v>141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>
        <v>2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18"/>
      <c r="AK180" s="21">
        <f t="shared" si="3"/>
        <v>2</v>
      </c>
    </row>
    <row r="181" spans="1:37" ht="15" x14ac:dyDescent="0.25">
      <c r="A181" s="18">
        <v>4</v>
      </c>
      <c r="B181" s="19" t="s">
        <v>150</v>
      </c>
      <c r="C181" s="19" t="s">
        <v>151</v>
      </c>
      <c r="D181" s="19" t="s">
        <v>165</v>
      </c>
      <c r="E181" s="20" t="s">
        <v>166</v>
      </c>
      <c r="F181" s="19" t="s">
        <v>41</v>
      </c>
      <c r="G181" s="21"/>
      <c r="H181" s="21"/>
      <c r="I181" s="21"/>
      <c r="J181" s="21"/>
      <c r="K181" s="21">
        <v>19</v>
      </c>
      <c r="L181" s="21"/>
      <c r="M181" s="21"/>
      <c r="N181" s="21"/>
      <c r="O181" s="21"/>
      <c r="P181" s="21"/>
      <c r="Q181" s="21"/>
      <c r="R181" s="21"/>
      <c r="S181" s="21"/>
      <c r="T181" s="21">
        <v>47</v>
      </c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18"/>
      <c r="AK181" s="21">
        <f t="shared" si="3"/>
        <v>66</v>
      </c>
    </row>
    <row r="182" spans="1:37" ht="15" x14ac:dyDescent="0.25">
      <c r="A182" s="18">
        <v>4</v>
      </c>
      <c r="B182" s="19" t="s">
        <v>150</v>
      </c>
      <c r="C182" s="19" t="s">
        <v>151</v>
      </c>
      <c r="D182" s="19" t="s">
        <v>167</v>
      </c>
      <c r="E182" s="20" t="s">
        <v>168</v>
      </c>
      <c r="F182" s="19" t="s">
        <v>44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>
        <v>10</v>
      </c>
      <c r="U182" s="21"/>
      <c r="V182" s="21"/>
      <c r="W182" s="21"/>
      <c r="X182" s="21"/>
      <c r="Y182" s="21"/>
      <c r="Z182" s="21"/>
      <c r="AA182" s="18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>
        <f t="shared" si="3"/>
        <v>10</v>
      </c>
    </row>
    <row r="183" spans="1:37" ht="15" x14ac:dyDescent="0.25">
      <c r="A183" s="18">
        <v>4</v>
      </c>
      <c r="B183" s="19" t="s">
        <v>150</v>
      </c>
      <c r="C183" s="19" t="s">
        <v>151</v>
      </c>
      <c r="D183" s="19" t="s">
        <v>167</v>
      </c>
      <c r="E183" s="20" t="s">
        <v>168</v>
      </c>
      <c r="F183" s="19" t="s">
        <v>5</v>
      </c>
      <c r="G183" s="21"/>
      <c r="H183" s="18"/>
      <c r="I183" s="21"/>
      <c r="J183" s="21"/>
      <c r="K183" s="21"/>
      <c r="L183" s="21"/>
      <c r="M183" s="21"/>
      <c r="N183" s="21"/>
      <c r="O183" s="21"/>
      <c r="P183" s="18"/>
      <c r="Q183" s="21"/>
      <c r="R183" s="21"/>
      <c r="S183" s="21"/>
      <c r="T183" s="21">
        <v>1</v>
      </c>
      <c r="U183" s="21"/>
      <c r="V183" s="21"/>
      <c r="W183" s="21"/>
      <c r="X183" s="21"/>
      <c r="Y183" s="21"/>
      <c r="Z183" s="21"/>
      <c r="AA183" s="18"/>
      <c r="AB183" s="21"/>
      <c r="AC183" s="21"/>
      <c r="AD183" s="21"/>
      <c r="AE183" s="21"/>
      <c r="AF183" s="21"/>
      <c r="AG183" s="21"/>
      <c r="AH183" s="21"/>
      <c r="AI183" s="21"/>
      <c r="AJ183" s="18"/>
      <c r="AK183" s="21">
        <f t="shared" si="3"/>
        <v>1</v>
      </c>
    </row>
    <row r="184" spans="1:37" ht="15" x14ac:dyDescent="0.25">
      <c r="A184" s="18">
        <v>4</v>
      </c>
      <c r="B184" s="19" t="s">
        <v>150</v>
      </c>
      <c r="C184" s="19" t="s">
        <v>151</v>
      </c>
      <c r="D184" s="19" t="s">
        <v>167</v>
      </c>
      <c r="E184" s="20" t="s">
        <v>168</v>
      </c>
      <c r="F184" s="19" t="s">
        <v>40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8"/>
      <c r="AB184" s="21">
        <v>4</v>
      </c>
      <c r="AC184" s="21"/>
      <c r="AD184" s="21"/>
      <c r="AE184" s="21"/>
      <c r="AF184" s="21"/>
      <c r="AG184" s="21"/>
      <c r="AH184" s="21"/>
      <c r="AI184" s="21"/>
      <c r="AJ184" s="18"/>
      <c r="AK184" s="21">
        <f t="shared" si="3"/>
        <v>4</v>
      </c>
    </row>
    <row r="185" spans="1:37" ht="15" x14ac:dyDescent="0.25">
      <c r="A185" s="18">
        <v>4</v>
      </c>
      <c r="B185" s="19" t="s">
        <v>150</v>
      </c>
      <c r="C185" s="19" t="s">
        <v>151</v>
      </c>
      <c r="D185" s="19" t="s">
        <v>167</v>
      </c>
      <c r="E185" s="20" t="s">
        <v>168</v>
      </c>
      <c r="F185" s="19" t="s">
        <v>35</v>
      </c>
      <c r="G185" s="21"/>
      <c r="H185" s="21"/>
      <c r="I185" s="21">
        <v>3</v>
      </c>
      <c r="J185" s="21"/>
      <c r="K185" s="21">
        <v>97</v>
      </c>
      <c r="L185" s="21"/>
      <c r="M185" s="21"/>
      <c r="N185" s="21"/>
      <c r="O185" s="21"/>
      <c r="P185" s="21"/>
      <c r="Q185" s="21"/>
      <c r="R185" s="21"/>
      <c r="S185" s="21"/>
      <c r="T185" s="21">
        <v>13327</v>
      </c>
      <c r="U185" s="21"/>
      <c r="V185" s="21"/>
      <c r="W185" s="21"/>
      <c r="X185" s="21"/>
      <c r="Y185" s="21"/>
      <c r="Z185" s="21"/>
      <c r="AA185" s="21"/>
      <c r="AB185" s="21">
        <v>66</v>
      </c>
      <c r="AC185" s="21"/>
      <c r="AD185" s="21"/>
      <c r="AE185" s="21"/>
      <c r="AF185" s="21"/>
      <c r="AG185" s="21"/>
      <c r="AH185" s="21"/>
      <c r="AI185" s="21"/>
      <c r="AJ185" s="18"/>
      <c r="AK185" s="21">
        <f t="shared" si="3"/>
        <v>13493</v>
      </c>
    </row>
    <row r="186" spans="1:37" ht="15" x14ac:dyDescent="0.25">
      <c r="A186" s="18">
        <v>4</v>
      </c>
      <c r="B186" s="19" t="s">
        <v>150</v>
      </c>
      <c r="C186" s="19" t="s">
        <v>151</v>
      </c>
      <c r="D186" s="19" t="s">
        <v>167</v>
      </c>
      <c r="E186" s="20" t="s">
        <v>168</v>
      </c>
      <c r="F186" s="19" t="s">
        <v>41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18"/>
      <c r="Q186" s="21"/>
      <c r="R186" s="21"/>
      <c r="S186" s="21"/>
      <c r="T186" s="21">
        <v>10</v>
      </c>
      <c r="U186" s="21"/>
      <c r="V186" s="21"/>
      <c r="W186" s="21"/>
      <c r="X186" s="21"/>
      <c r="Y186" s="21"/>
      <c r="Z186" s="21"/>
      <c r="AA186" s="21"/>
      <c r="AB186" s="21">
        <v>42</v>
      </c>
      <c r="AC186" s="21"/>
      <c r="AD186" s="21"/>
      <c r="AE186" s="21"/>
      <c r="AF186" s="21"/>
      <c r="AG186" s="21"/>
      <c r="AH186" s="21"/>
      <c r="AI186" s="21"/>
      <c r="AJ186" s="21"/>
      <c r="AK186" s="21">
        <f t="shared" si="3"/>
        <v>52</v>
      </c>
    </row>
    <row r="187" spans="1:37" ht="15" x14ac:dyDescent="0.25">
      <c r="A187" s="18">
        <v>4</v>
      </c>
      <c r="B187" s="19" t="s">
        <v>150</v>
      </c>
      <c r="C187" s="19" t="s">
        <v>151</v>
      </c>
      <c r="D187" s="19" t="s">
        <v>169</v>
      </c>
      <c r="E187" s="20" t="s">
        <v>1474</v>
      </c>
      <c r="F187" s="19" t="s">
        <v>5</v>
      </c>
      <c r="G187" s="21"/>
      <c r="H187" s="21"/>
      <c r="I187" s="21"/>
      <c r="J187" s="21"/>
      <c r="K187" s="21"/>
      <c r="L187" s="18"/>
      <c r="M187" s="21"/>
      <c r="N187" s="21"/>
      <c r="O187" s="21"/>
      <c r="P187" s="21"/>
      <c r="Q187" s="21"/>
      <c r="R187" s="21"/>
      <c r="S187" s="21"/>
      <c r="T187" s="21">
        <v>16</v>
      </c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>
        <f t="shared" si="3"/>
        <v>16</v>
      </c>
    </row>
    <row r="188" spans="1:37" ht="15" x14ac:dyDescent="0.25">
      <c r="A188" s="18">
        <v>4</v>
      </c>
      <c r="B188" s="19" t="s">
        <v>150</v>
      </c>
      <c r="C188" s="19" t="s">
        <v>151</v>
      </c>
      <c r="D188" s="19" t="s">
        <v>169</v>
      </c>
      <c r="E188" s="20" t="s">
        <v>1474</v>
      </c>
      <c r="F188" s="19" t="s">
        <v>39</v>
      </c>
      <c r="G188" s="21"/>
      <c r="H188" s="21"/>
      <c r="I188" s="21"/>
      <c r="J188" s="18"/>
      <c r="K188" s="21">
        <v>1</v>
      </c>
      <c r="L188" s="21"/>
      <c r="M188" s="21"/>
      <c r="N188" s="21"/>
      <c r="O188" s="21"/>
      <c r="P188" s="18"/>
      <c r="Q188" s="21"/>
      <c r="R188" s="21"/>
      <c r="S188" s="21"/>
      <c r="T188" s="21"/>
      <c r="U188" s="21"/>
      <c r="V188" s="18"/>
      <c r="W188" s="21"/>
      <c r="X188" s="21"/>
      <c r="Y188" s="21"/>
      <c r="Z188" s="18"/>
      <c r="AA188" s="21"/>
      <c r="AB188" s="21"/>
      <c r="AC188" s="21"/>
      <c r="AD188" s="21"/>
      <c r="AE188" s="21"/>
      <c r="AF188" s="21"/>
      <c r="AG188" s="21"/>
      <c r="AH188" s="21"/>
      <c r="AI188" s="21"/>
      <c r="AJ188" s="18"/>
      <c r="AK188" s="21">
        <f t="shared" si="3"/>
        <v>1</v>
      </c>
    </row>
    <row r="189" spans="1:37" ht="15" x14ac:dyDescent="0.25">
      <c r="A189" s="18">
        <v>4</v>
      </c>
      <c r="B189" s="19" t="s">
        <v>150</v>
      </c>
      <c r="C189" s="19" t="s">
        <v>151</v>
      </c>
      <c r="D189" s="19" t="s">
        <v>169</v>
      </c>
      <c r="E189" s="20" t="s">
        <v>1474</v>
      </c>
      <c r="F189" s="19" t="s">
        <v>40</v>
      </c>
      <c r="G189" s="21"/>
      <c r="H189" s="21"/>
      <c r="I189" s="21"/>
      <c r="J189" s="21"/>
      <c r="K189" s="21"/>
      <c r="L189" s="21"/>
      <c r="M189" s="21"/>
      <c r="N189" s="21">
        <v>1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18"/>
      <c r="AK189" s="21">
        <f t="shared" si="3"/>
        <v>1</v>
      </c>
    </row>
    <row r="190" spans="1:37" ht="15" x14ac:dyDescent="0.25">
      <c r="A190" s="18">
        <v>4</v>
      </c>
      <c r="B190" s="19" t="s">
        <v>150</v>
      </c>
      <c r="C190" s="19" t="s">
        <v>151</v>
      </c>
      <c r="D190" s="19" t="s">
        <v>169</v>
      </c>
      <c r="E190" s="20" t="s">
        <v>1474</v>
      </c>
      <c r="F190" s="19" t="s">
        <v>35</v>
      </c>
      <c r="G190" s="21"/>
      <c r="H190" s="21"/>
      <c r="I190" s="21"/>
      <c r="J190" s="21"/>
      <c r="K190" s="21">
        <v>112</v>
      </c>
      <c r="L190" s="21">
        <v>1</v>
      </c>
      <c r="M190" s="21"/>
      <c r="N190" s="21"/>
      <c r="O190" s="21"/>
      <c r="P190" s="21"/>
      <c r="Q190" s="21"/>
      <c r="R190" s="21"/>
      <c r="S190" s="21"/>
      <c r="T190" s="21">
        <v>3707</v>
      </c>
      <c r="U190" s="21"/>
      <c r="V190" s="21"/>
      <c r="W190" s="21"/>
      <c r="X190" s="21">
        <v>1</v>
      </c>
      <c r="Y190" s="21"/>
      <c r="Z190" s="21"/>
      <c r="AA190" s="18">
        <v>1</v>
      </c>
      <c r="AB190" s="21"/>
      <c r="AC190" s="21"/>
      <c r="AD190" s="21"/>
      <c r="AE190" s="21"/>
      <c r="AF190" s="21"/>
      <c r="AG190" s="21"/>
      <c r="AH190" s="21"/>
      <c r="AI190" s="21"/>
      <c r="AJ190" s="18"/>
      <c r="AK190" s="21">
        <f t="shared" si="3"/>
        <v>3822</v>
      </c>
    </row>
    <row r="191" spans="1:37" ht="15" x14ac:dyDescent="0.25">
      <c r="A191" s="18">
        <v>4</v>
      </c>
      <c r="B191" s="19" t="s">
        <v>150</v>
      </c>
      <c r="C191" s="19" t="s">
        <v>151</v>
      </c>
      <c r="D191" s="19" t="s">
        <v>169</v>
      </c>
      <c r="E191" s="20" t="s">
        <v>1474</v>
      </c>
      <c r="F191" s="19" t="s">
        <v>41</v>
      </c>
      <c r="G191" s="18"/>
      <c r="H191" s="21"/>
      <c r="I191" s="21"/>
      <c r="J191" s="18"/>
      <c r="K191" s="21">
        <v>3</v>
      </c>
      <c r="L191" s="21"/>
      <c r="M191" s="21"/>
      <c r="N191" s="21"/>
      <c r="O191" s="21"/>
      <c r="P191" s="21"/>
      <c r="Q191" s="21"/>
      <c r="R191" s="21"/>
      <c r="S191" s="21"/>
      <c r="T191" s="21">
        <v>52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>
        <f t="shared" si="3"/>
        <v>55</v>
      </c>
    </row>
    <row r="192" spans="1:37" ht="15" x14ac:dyDescent="0.25">
      <c r="A192" s="18">
        <v>4</v>
      </c>
      <c r="B192" s="19" t="s">
        <v>150</v>
      </c>
      <c r="C192" s="19" t="s">
        <v>151</v>
      </c>
      <c r="D192" s="19" t="s">
        <v>170</v>
      </c>
      <c r="E192" s="20" t="s">
        <v>171</v>
      </c>
      <c r="F192" s="19" t="s">
        <v>5</v>
      </c>
      <c r="G192" s="18"/>
      <c r="H192" s="21"/>
      <c r="I192" s="21"/>
      <c r="J192" s="18"/>
      <c r="K192" s="21"/>
      <c r="L192" s="21"/>
      <c r="M192" s="21"/>
      <c r="N192" s="21"/>
      <c r="O192" s="21"/>
      <c r="P192" s="21"/>
      <c r="Q192" s="21"/>
      <c r="R192" s="18"/>
      <c r="S192" s="21"/>
      <c r="T192" s="21">
        <v>15</v>
      </c>
      <c r="U192" s="21"/>
      <c r="V192" s="21"/>
      <c r="W192" s="21"/>
      <c r="X192" s="18"/>
      <c r="Y192" s="21"/>
      <c r="Z192" s="21"/>
      <c r="AA192" s="18"/>
      <c r="AB192" s="21">
        <v>15</v>
      </c>
      <c r="AC192" s="21"/>
      <c r="AD192" s="21"/>
      <c r="AE192" s="21"/>
      <c r="AF192" s="21"/>
      <c r="AG192" s="18"/>
      <c r="AH192" s="21"/>
      <c r="AI192" s="21"/>
      <c r="AJ192" s="18"/>
      <c r="AK192" s="21">
        <f t="shared" si="3"/>
        <v>30</v>
      </c>
    </row>
    <row r="193" spans="1:37" ht="15" x14ac:dyDescent="0.25">
      <c r="A193" s="18">
        <v>4</v>
      </c>
      <c r="B193" s="19" t="s">
        <v>150</v>
      </c>
      <c r="C193" s="19" t="s">
        <v>151</v>
      </c>
      <c r="D193" s="19" t="s">
        <v>170</v>
      </c>
      <c r="E193" s="20" t="s">
        <v>171</v>
      </c>
      <c r="F193" s="19" t="s">
        <v>52</v>
      </c>
      <c r="G193" s="18"/>
      <c r="H193" s="21">
        <v>1</v>
      </c>
      <c r="I193" s="21"/>
      <c r="J193" s="18"/>
      <c r="K193" s="21"/>
      <c r="L193" s="21">
        <v>1</v>
      </c>
      <c r="M193" s="21"/>
      <c r="N193" s="21"/>
      <c r="O193" s="21"/>
      <c r="P193" s="18"/>
      <c r="Q193" s="21"/>
      <c r="R193" s="21"/>
      <c r="S193" s="21"/>
      <c r="T193" s="21"/>
      <c r="U193" s="21"/>
      <c r="V193" s="18"/>
      <c r="W193" s="21"/>
      <c r="X193" s="21"/>
      <c r="Y193" s="21"/>
      <c r="Z193" s="21"/>
      <c r="AA193" s="18"/>
      <c r="AB193" s="21"/>
      <c r="AC193" s="21"/>
      <c r="AD193" s="21"/>
      <c r="AE193" s="21"/>
      <c r="AF193" s="21"/>
      <c r="AG193" s="21"/>
      <c r="AH193" s="21"/>
      <c r="AI193" s="21"/>
      <c r="AJ193" s="18"/>
      <c r="AK193" s="21">
        <f t="shared" si="3"/>
        <v>2</v>
      </c>
    </row>
    <row r="194" spans="1:37" ht="15" x14ac:dyDescent="0.25">
      <c r="A194" s="18">
        <v>4</v>
      </c>
      <c r="B194" s="19" t="s">
        <v>150</v>
      </c>
      <c r="C194" s="19" t="s">
        <v>151</v>
      </c>
      <c r="D194" s="19" t="s">
        <v>170</v>
      </c>
      <c r="E194" s="20" t="s">
        <v>171</v>
      </c>
      <c r="F194" s="19" t="s">
        <v>40</v>
      </c>
      <c r="G194" s="18"/>
      <c r="H194" s="21">
        <v>358</v>
      </c>
      <c r="I194" s="21"/>
      <c r="J194" s="21"/>
      <c r="K194" s="21"/>
      <c r="L194" s="21">
        <v>17</v>
      </c>
      <c r="M194" s="21"/>
      <c r="N194" s="21"/>
      <c r="O194" s="21"/>
      <c r="P194" s="21"/>
      <c r="Q194" s="21"/>
      <c r="R194" s="21"/>
      <c r="S194" s="21">
        <v>1</v>
      </c>
      <c r="T194" s="21">
        <v>6</v>
      </c>
      <c r="U194" s="21"/>
      <c r="V194" s="21"/>
      <c r="W194" s="21"/>
      <c r="X194" s="21"/>
      <c r="Y194" s="21"/>
      <c r="Z194" s="21">
        <v>2</v>
      </c>
      <c r="AA194" s="21"/>
      <c r="AB194" s="21">
        <v>29</v>
      </c>
      <c r="AC194" s="21"/>
      <c r="AD194" s="21"/>
      <c r="AE194" s="21"/>
      <c r="AF194" s="21"/>
      <c r="AG194" s="21"/>
      <c r="AH194" s="21">
        <v>6</v>
      </c>
      <c r="AI194" s="21"/>
      <c r="AJ194" s="21"/>
      <c r="AK194" s="21">
        <f t="shared" si="3"/>
        <v>419</v>
      </c>
    </row>
    <row r="195" spans="1:37" ht="15" x14ac:dyDescent="0.25">
      <c r="A195" s="18">
        <v>4</v>
      </c>
      <c r="B195" s="19" t="s">
        <v>150</v>
      </c>
      <c r="C195" s="19" t="s">
        <v>151</v>
      </c>
      <c r="D195" s="19" t="s">
        <v>170</v>
      </c>
      <c r="E195" s="20" t="s">
        <v>171</v>
      </c>
      <c r="F195" s="19" t="s">
        <v>35</v>
      </c>
      <c r="G195" s="18"/>
      <c r="H195" s="21">
        <v>31</v>
      </c>
      <c r="I195" s="21"/>
      <c r="J195" s="21"/>
      <c r="K195" s="21">
        <v>49</v>
      </c>
      <c r="L195" s="21">
        <v>1</v>
      </c>
      <c r="M195" s="21"/>
      <c r="N195" s="21"/>
      <c r="O195" s="21"/>
      <c r="P195" s="18"/>
      <c r="Q195" s="21"/>
      <c r="R195" s="21"/>
      <c r="S195" s="21"/>
      <c r="T195" s="21">
        <v>1463</v>
      </c>
      <c r="U195" s="21"/>
      <c r="V195" s="21"/>
      <c r="W195" s="21"/>
      <c r="X195" s="21">
        <v>5</v>
      </c>
      <c r="Y195" s="21"/>
      <c r="Z195" s="21"/>
      <c r="AA195" s="18"/>
      <c r="AB195" s="21">
        <v>107</v>
      </c>
      <c r="AC195" s="21"/>
      <c r="AD195" s="21"/>
      <c r="AE195" s="21"/>
      <c r="AF195" s="21"/>
      <c r="AG195" s="21"/>
      <c r="AH195" s="21"/>
      <c r="AI195" s="21"/>
      <c r="AJ195" s="18"/>
      <c r="AK195" s="21">
        <f t="shared" si="3"/>
        <v>1656</v>
      </c>
    </row>
    <row r="196" spans="1:37" ht="15" x14ac:dyDescent="0.25">
      <c r="A196" s="18">
        <v>4</v>
      </c>
      <c r="B196" s="19" t="s">
        <v>150</v>
      </c>
      <c r="C196" s="19" t="s">
        <v>151</v>
      </c>
      <c r="D196" s="19" t="s">
        <v>170</v>
      </c>
      <c r="E196" s="20" t="s">
        <v>171</v>
      </c>
      <c r="F196" s="19" t="s">
        <v>162</v>
      </c>
      <c r="G196" s="21"/>
      <c r="H196" s="21">
        <v>7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18"/>
      <c r="AK196" s="21">
        <f t="shared" si="3"/>
        <v>7</v>
      </c>
    </row>
    <row r="197" spans="1:37" ht="15" x14ac:dyDescent="0.25">
      <c r="A197" s="18">
        <v>4</v>
      </c>
      <c r="B197" s="19" t="s">
        <v>150</v>
      </c>
      <c r="C197" s="19" t="s">
        <v>151</v>
      </c>
      <c r="D197" s="19" t="s">
        <v>170</v>
      </c>
      <c r="E197" s="20" t="s">
        <v>171</v>
      </c>
      <c r="F197" s="19" t="s">
        <v>41</v>
      </c>
      <c r="G197" s="18"/>
      <c r="H197" s="21">
        <v>8</v>
      </c>
      <c r="I197" s="21"/>
      <c r="J197" s="21"/>
      <c r="K197" s="21">
        <v>32</v>
      </c>
      <c r="L197" s="21"/>
      <c r="M197" s="21"/>
      <c r="N197" s="21"/>
      <c r="O197" s="21"/>
      <c r="P197" s="21"/>
      <c r="Q197" s="21"/>
      <c r="R197" s="21"/>
      <c r="S197" s="21"/>
      <c r="T197" s="21">
        <v>36</v>
      </c>
      <c r="U197" s="21"/>
      <c r="V197" s="21"/>
      <c r="W197" s="21"/>
      <c r="X197" s="21"/>
      <c r="Y197" s="21"/>
      <c r="Z197" s="21"/>
      <c r="AA197" s="21"/>
      <c r="AB197" s="21">
        <v>54</v>
      </c>
      <c r="AC197" s="21"/>
      <c r="AD197" s="21"/>
      <c r="AE197" s="21"/>
      <c r="AF197" s="21"/>
      <c r="AG197" s="21"/>
      <c r="AH197" s="21"/>
      <c r="AI197" s="21"/>
      <c r="AJ197" s="21"/>
      <c r="AK197" s="21">
        <f t="shared" ref="AK197:AK260" si="4">SUM(G197:AJ197)</f>
        <v>130</v>
      </c>
    </row>
    <row r="198" spans="1:37" ht="15" x14ac:dyDescent="0.25">
      <c r="A198" s="18">
        <v>4</v>
      </c>
      <c r="B198" s="19" t="s">
        <v>150</v>
      </c>
      <c r="C198" s="19" t="s">
        <v>151</v>
      </c>
      <c r="D198" s="19" t="s">
        <v>172</v>
      </c>
      <c r="E198" s="20" t="s">
        <v>173</v>
      </c>
      <c r="F198" s="19" t="s">
        <v>5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18"/>
      <c r="Q198" s="21"/>
      <c r="R198" s="21"/>
      <c r="S198" s="21"/>
      <c r="T198" s="21">
        <v>3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8"/>
      <c r="AK198" s="21">
        <f t="shared" si="4"/>
        <v>3</v>
      </c>
    </row>
    <row r="199" spans="1:37" ht="15" x14ac:dyDescent="0.25">
      <c r="A199" s="18">
        <v>4</v>
      </c>
      <c r="B199" s="19" t="s">
        <v>150</v>
      </c>
      <c r="C199" s="19" t="s">
        <v>151</v>
      </c>
      <c r="D199" s="19" t="s">
        <v>172</v>
      </c>
      <c r="E199" s="20" t="s">
        <v>173</v>
      </c>
      <c r="F199" s="19" t="s">
        <v>40</v>
      </c>
      <c r="G199" s="21"/>
      <c r="H199" s="21">
        <v>8</v>
      </c>
      <c r="I199" s="21"/>
      <c r="J199" s="21"/>
      <c r="K199" s="21"/>
      <c r="L199" s="21"/>
      <c r="M199" s="21"/>
      <c r="N199" s="21"/>
      <c r="O199" s="21"/>
      <c r="P199" s="18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8"/>
      <c r="AK199" s="21">
        <f t="shared" si="4"/>
        <v>8</v>
      </c>
    </row>
    <row r="200" spans="1:37" ht="15" x14ac:dyDescent="0.25">
      <c r="A200" s="18">
        <v>4</v>
      </c>
      <c r="B200" s="19" t="s">
        <v>150</v>
      </c>
      <c r="C200" s="19" t="s">
        <v>151</v>
      </c>
      <c r="D200" s="19" t="s">
        <v>172</v>
      </c>
      <c r="E200" s="20" t="s">
        <v>173</v>
      </c>
      <c r="F200" s="19" t="s">
        <v>35</v>
      </c>
      <c r="G200" s="18"/>
      <c r="H200" s="21"/>
      <c r="I200" s="21"/>
      <c r="J200" s="21"/>
      <c r="K200" s="21">
        <v>4</v>
      </c>
      <c r="L200" s="21"/>
      <c r="M200" s="21"/>
      <c r="N200" s="21"/>
      <c r="O200" s="21"/>
      <c r="P200" s="21"/>
      <c r="Q200" s="21"/>
      <c r="R200" s="21"/>
      <c r="S200" s="21"/>
      <c r="T200" s="21">
        <v>948</v>
      </c>
      <c r="U200" s="21"/>
      <c r="V200" s="21"/>
      <c r="W200" s="21"/>
      <c r="X200" s="18"/>
      <c r="Y200" s="21"/>
      <c r="Z200" s="21"/>
      <c r="AA200" s="18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>
        <f t="shared" si="4"/>
        <v>952</v>
      </c>
    </row>
    <row r="201" spans="1:37" ht="15" x14ac:dyDescent="0.25">
      <c r="A201" s="18">
        <v>4</v>
      </c>
      <c r="B201" s="19" t="s">
        <v>150</v>
      </c>
      <c r="C201" s="19" t="s">
        <v>151</v>
      </c>
      <c r="D201" s="19" t="s">
        <v>172</v>
      </c>
      <c r="E201" s="20" t="s">
        <v>173</v>
      </c>
      <c r="F201" s="19" t="s">
        <v>41</v>
      </c>
      <c r="G201" s="21"/>
      <c r="H201" s="21"/>
      <c r="I201" s="21"/>
      <c r="J201" s="21"/>
      <c r="K201" s="21">
        <v>1</v>
      </c>
      <c r="L201" s="21"/>
      <c r="M201" s="21"/>
      <c r="N201" s="21"/>
      <c r="O201" s="21"/>
      <c r="P201" s="18"/>
      <c r="Q201" s="21"/>
      <c r="R201" s="21"/>
      <c r="S201" s="21"/>
      <c r="T201" s="21">
        <v>18</v>
      </c>
      <c r="U201" s="21"/>
      <c r="V201" s="21"/>
      <c r="W201" s="21"/>
      <c r="X201" s="18"/>
      <c r="Y201" s="21"/>
      <c r="Z201" s="21"/>
      <c r="AA201" s="18"/>
      <c r="AB201" s="21"/>
      <c r="AC201" s="21"/>
      <c r="AD201" s="21"/>
      <c r="AE201" s="21"/>
      <c r="AF201" s="21"/>
      <c r="AG201" s="21"/>
      <c r="AH201" s="21"/>
      <c r="AI201" s="21"/>
      <c r="AJ201" s="18"/>
      <c r="AK201" s="21">
        <f t="shared" si="4"/>
        <v>19</v>
      </c>
    </row>
    <row r="202" spans="1:37" ht="15" x14ac:dyDescent="0.25">
      <c r="A202" s="18">
        <v>4</v>
      </c>
      <c r="B202" s="19" t="s">
        <v>150</v>
      </c>
      <c r="C202" s="19" t="s">
        <v>151</v>
      </c>
      <c r="D202" s="19" t="s">
        <v>174</v>
      </c>
      <c r="E202" s="20" t="s">
        <v>175</v>
      </c>
      <c r="F202" s="19" t="s">
        <v>40</v>
      </c>
      <c r="G202" s="21"/>
      <c r="H202" s="21">
        <v>2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>
        <v>4</v>
      </c>
      <c r="AA202" s="18"/>
      <c r="AB202" s="21">
        <v>7</v>
      </c>
      <c r="AC202" s="21"/>
      <c r="AD202" s="21"/>
      <c r="AE202" s="21"/>
      <c r="AF202" s="21"/>
      <c r="AG202" s="21"/>
      <c r="AH202" s="21"/>
      <c r="AI202" s="21"/>
      <c r="AJ202" s="18"/>
      <c r="AK202" s="21">
        <f t="shared" si="4"/>
        <v>13</v>
      </c>
    </row>
    <row r="203" spans="1:37" ht="15" x14ac:dyDescent="0.25">
      <c r="A203" s="18">
        <v>4</v>
      </c>
      <c r="B203" s="19" t="s">
        <v>150</v>
      </c>
      <c r="C203" s="19" t="s">
        <v>151</v>
      </c>
      <c r="D203" s="19" t="s">
        <v>174</v>
      </c>
      <c r="E203" s="20" t="s">
        <v>175</v>
      </c>
      <c r="F203" s="19" t="s">
        <v>35</v>
      </c>
      <c r="G203" s="21"/>
      <c r="H203" s="21"/>
      <c r="I203" s="21"/>
      <c r="J203" s="21"/>
      <c r="K203" s="21">
        <v>6</v>
      </c>
      <c r="L203" s="21"/>
      <c r="M203" s="21"/>
      <c r="N203" s="21"/>
      <c r="O203" s="21"/>
      <c r="P203" s="21"/>
      <c r="Q203" s="21"/>
      <c r="R203" s="21"/>
      <c r="S203" s="21"/>
      <c r="T203" s="21">
        <v>1869</v>
      </c>
      <c r="U203" s="21"/>
      <c r="V203" s="18"/>
      <c r="W203" s="21"/>
      <c r="X203" s="21"/>
      <c r="Y203" s="21"/>
      <c r="Z203" s="21">
        <v>2</v>
      </c>
      <c r="AA203" s="21"/>
      <c r="AB203" s="18">
        <v>22</v>
      </c>
      <c r="AC203" s="21"/>
      <c r="AD203" s="21"/>
      <c r="AE203" s="21"/>
      <c r="AF203" s="21"/>
      <c r="AG203" s="21"/>
      <c r="AH203" s="21"/>
      <c r="AI203" s="21"/>
      <c r="AJ203" s="21"/>
      <c r="AK203" s="21">
        <f t="shared" si="4"/>
        <v>1899</v>
      </c>
    </row>
    <row r="204" spans="1:37" ht="15" x14ac:dyDescent="0.25">
      <c r="A204" s="18">
        <v>4</v>
      </c>
      <c r="B204" s="19" t="s">
        <v>150</v>
      </c>
      <c r="C204" s="19" t="s">
        <v>151</v>
      </c>
      <c r="D204" s="19" t="s">
        <v>174</v>
      </c>
      <c r="E204" s="20" t="s">
        <v>175</v>
      </c>
      <c r="F204" s="19" t="s">
        <v>41</v>
      </c>
      <c r="G204" s="18"/>
      <c r="H204" s="21"/>
      <c r="I204" s="21"/>
      <c r="J204" s="21"/>
      <c r="K204" s="21"/>
      <c r="L204" s="21"/>
      <c r="M204" s="21"/>
      <c r="N204" s="21"/>
      <c r="O204" s="21"/>
      <c r="P204" s="18"/>
      <c r="Q204" s="21"/>
      <c r="R204" s="21"/>
      <c r="S204" s="21"/>
      <c r="T204" s="21">
        <v>271</v>
      </c>
      <c r="U204" s="21"/>
      <c r="V204" s="18"/>
      <c r="W204" s="21"/>
      <c r="X204" s="21"/>
      <c r="Y204" s="21"/>
      <c r="Z204" s="21"/>
      <c r="AA204" s="21"/>
      <c r="AB204" s="18">
        <v>15</v>
      </c>
      <c r="AC204" s="21"/>
      <c r="AD204" s="21"/>
      <c r="AE204" s="21"/>
      <c r="AF204" s="21"/>
      <c r="AG204" s="21"/>
      <c r="AH204" s="21"/>
      <c r="AI204" s="21"/>
      <c r="AJ204" s="18"/>
      <c r="AK204" s="21">
        <f t="shared" si="4"/>
        <v>286</v>
      </c>
    </row>
    <row r="205" spans="1:37" ht="15" x14ac:dyDescent="0.25">
      <c r="A205" s="18">
        <v>4</v>
      </c>
      <c r="B205" s="19" t="s">
        <v>150</v>
      </c>
      <c r="C205" s="19" t="s">
        <v>151</v>
      </c>
      <c r="D205" s="19" t="s">
        <v>176</v>
      </c>
      <c r="E205" s="20" t="s">
        <v>1475</v>
      </c>
      <c r="F205" s="19" t="s">
        <v>40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>
        <v>2</v>
      </c>
      <c r="Y205" s="21"/>
      <c r="Z205" s="21"/>
      <c r="AA205" s="18"/>
      <c r="AB205" s="21"/>
      <c r="AC205" s="21">
        <v>266</v>
      </c>
      <c r="AD205" s="21"/>
      <c r="AE205" s="21"/>
      <c r="AF205" s="21"/>
      <c r="AG205" s="21"/>
      <c r="AH205" s="21"/>
      <c r="AI205" s="21"/>
      <c r="AJ205" s="18"/>
      <c r="AK205" s="21">
        <f t="shared" si="4"/>
        <v>268</v>
      </c>
    </row>
    <row r="206" spans="1:37" ht="15" x14ac:dyDescent="0.25">
      <c r="A206" s="18">
        <v>4</v>
      </c>
      <c r="B206" s="19" t="s">
        <v>150</v>
      </c>
      <c r="C206" s="19" t="s">
        <v>151</v>
      </c>
      <c r="D206" s="19" t="s">
        <v>176</v>
      </c>
      <c r="E206" s="20" t="s">
        <v>1475</v>
      </c>
      <c r="F206" s="19" t="s">
        <v>35</v>
      </c>
      <c r="G206" s="21"/>
      <c r="H206" s="21">
        <v>1</v>
      </c>
      <c r="I206" s="21"/>
      <c r="J206" s="18"/>
      <c r="K206" s="21">
        <v>87</v>
      </c>
      <c r="L206" s="21"/>
      <c r="M206" s="21"/>
      <c r="N206" s="21"/>
      <c r="O206" s="21"/>
      <c r="P206" s="21"/>
      <c r="Q206" s="21"/>
      <c r="R206" s="21"/>
      <c r="S206" s="21"/>
      <c r="T206" s="21">
        <v>2773</v>
      </c>
      <c r="U206" s="21"/>
      <c r="V206" s="21"/>
      <c r="W206" s="21"/>
      <c r="X206" s="21">
        <v>1232</v>
      </c>
      <c r="Y206" s="21"/>
      <c r="Z206" s="21"/>
      <c r="AA206" s="21"/>
      <c r="AB206" s="21"/>
      <c r="AC206" s="21">
        <v>23</v>
      </c>
      <c r="AD206" s="21"/>
      <c r="AE206" s="21"/>
      <c r="AF206" s="18"/>
      <c r="AG206" s="21"/>
      <c r="AH206" s="21"/>
      <c r="AI206" s="21"/>
      <c r="AJ206" s="18"/>
      <c r="AK206" s="21">
        <f t="shared" si="4"/>
        <v>4116</v>
      </c>
    </row>
    <row r="207" spans="1:37" ht="15" x14ac:dyDescent="0.25">
      <c r="A207" s="18">
        <v>4</v>
      </c>
      <c r="B207" s="19" t="s">
        <v>150</v>
      </c>
      <c r="C207" s="19" t="s">
        <v>151</v>
      </c>
      <c r="D207" s="19" t="s">
        <v>177</v>
      </c>
      <c r="E207" s="20" t="s">
        <v>1476</v>
      </c>
      <c r="F207" s="19" t="s">
        <v>5</v>
      </c>
      <c r="G207" s="21"/>
      <c r="H207" s="21"/>
      <c r="I207" s="21"/>
      <c r="J207" s="18"/>
      <c r="K207" s="21"/>
      <c r="L207" s="21"/>
      <c r="M207" s="21"/>
      <c r="N207" s="21"/>
      <c r="O207" s="21"/>
      <c r="P207" s="21"/>
      <c r="Q207" s="21"/>
      <c r="R207" s="21"/>
      <c r="S207" s="21"/>
      <c r="T207" s="21">
        <v>2</v>
      </c>
      <c r="U207" s="21"/>
      <c r="V207" s="21"/>
      <c r="W207" s="21"/>
      <c r="X207" s="21"/>
      <c r="Y207" s="21"/>
      <c r="Z207" s="21"/>
      <c r="AA207" s="21"/>
      <c r="AB207" s="21">
        <v>3</v>
      </c>
      <c r="AC207" s="21"/>
      <c r="AD207" s="21"/>
      <c r="AE207" s="21"/>
      <c r="AF207" s="18"/>
      <c r="AG207" s="21"/>
      <c r="AH207" s="21"/>
      <c r="AI207" s="21"/>
      <c r="AJ207" s="18"/>
      <c r="AK207" s="21">
        <f t="shared" si="4"/>
        <v>5</v>
      </c>
    </row>
    <row r="208" spans="1:37" ht="15" x14ac:dyDescent="0.25">
      <c r="A208" s="18">
        <v>4</v>
      </c>
      <c r="B208" s="19" t="s">
        <v>150</v>
      </c>
      <c r="C208" s="19" t="s">
        <v>151</v>
      </c>
      <c r="D208" s="19" t="s">
        <v>177</v>
      </c>
      <c r="E208" s="20" t="s">
        <v>1476</v>
      </c>
      <c r="F208" s="19" t="s">
        <v>40</v>
      </c>
      <c r="G208" s="21"/>
      <c r="H208" s="21"/>
      <c r="I208" s="21"/>
      <c r="J208" s="18"/>
      <c r="K208" s="21"/>
      <c r="L208" s="21">
        <v>68</v>
      </c>
      <c r="M208" s="21"/>
      <c r="N208" s="21"/>
      <c r="O208" s="21"/>
      <c r="P208" s="21"/>
      <c r="Q208" s="21"/>
      <c r="R208" s="21"/>
      <c r="S208" s="21"/>
      <c r="T208" s="21">
        <v>2</v>
      </c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>
        <v>291</v>
      </c>
      <c r="AH208" s="21"/>
      <c r="AI208" s="21"/>
      <c r="AJ208" s="21"/>
      <c r="AK208" s="21">
        <f t="shared" si="4"/>
        <v>361</v>
      </c>
    </row>
    <row r="209" spans="1:37" ht="15" x14ac:dyDescent="0.25">
      <c r="A209" s="18">
        <v>4</v>
      </c>
      <c r="B209" s="19" t="s">
        <v>150</v>
      </c>
      <c r="C209" s="19" t="s">
        <v>151</v>
      </c>
      <c r="D209" s="19" t="s">
        <v>177</v>
      </c>
      <c r="E209" s="20" t="s">
        <v>1476</v>
      </c>
      <c r="F209" s="19" t="s">
        <v>35</v>
      </c>
      <c r="G209" s="21"/>
      <c r="H209" s="21"/>
      <c r="I209" s="21"/>
      <c r="J209" s="18"/>
      <c r="K209" s="21"/>
      <c r="L209" s="21">
        <v>2</v>
      </c>
      <c r="M209" s="21"/>
      <c r="N209" s="21"/>
      <c r="O209" s="21"/>
      <c r="P209" s="21"/>
      <c r="Q209" s="21"/>
      <c r="R209" s="21"/>
      <c r="S209" s="21"/>
      <c r="T209" s="21">
        <v>49</v>
      </c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18"/>
      <c r="AG209" s="21">
        <v>1</v>
      </c>
      <c r="AH209" s="21"/>
      <c r="AI209" s="21"/>
      <c r="AJ209" s="18"/>
      <c r="AK209" s="21">
        <f t="shared" si="4"/>
        <v>52</v>
      </c>
    </row>
    <row r="210" spans="1:37" ht="15" x14ac:dyDescent="0.25">
      <c r="A210" s="18">
        <v>4</v>
      </c>
      <c r="B210" s="19" t="s">
        <v>150</v>
      </c>
      <c r="C210" s="19" t="s">
        <v>151</v>
      </c>
      <c r="D210" s="19" t="s">
        <v>178</v>
      </c>
      <c r="E210" s="20" t="s">
        <v>179</v>
      </c>
      <c r="F210" s="19" t="s">
        <v>52</v>
      </c>
      <c r="G210" s="21"/>
      <c r="H210" s="21"/>
      <c r="I210" s="21"/>
      <c r="J210" s="18"/>
      <c r="K210" s="21"/>
      <c r="L210" s="21">
        <v>5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18"/>
      <c r="AK210" s="21">
        <f t="shared" si="4"/>
        <v>5</v>
      </c>
    </row>
    <row r="211" spans="1:37" ht="15" x14ac:dyDescent="0.25">
      <c r="A211" s="18">
        <v>4</v>
      </c>
      <c r="B211" s="19" t="s">
        <v>150</v>
      </c>
      <c r="C211" s="19" t="s">
        <v>151</v>
      </c>
      <c r="D211" s="19" t="s">
        <v>178</v>
      </c>
      <c r="E211" s="20" t="s">
        <v>179</v>
      </c>
      <c r="F211" s="19" t="s">
        <v>40</v>
      </c>
      <c r="G211" s="21"/>
      <c r="H211" s="21"/>
      <c r="I211" s="21"/>
      <c r="J211" s="18"/>
      <c r="K211" s="21"/>
      <c r="L211" s="21">
        <v>1036</v>
      </c>
      <c r="M211" s="21"/>
      <c r="N211" s="21"/>
      <c r="O211" s="21"/>
      <c r="P211" s="21"/>
      <c r="Q211" s="21"/>
      <c r="R211" s="21"/>
      <c r="S211" s="21"/>
      <c r="T211" s="21">
        <v>4</v>
      </c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>
        <v>5</v>
      </c>
      <c r="AH211" s="21"/>
      <c r="AI211" s="21"/>
      <c r="AJ211" s="21"/>
      <c r="AK211" s="21">
        <f t="shared" si="4"/>
        <v>1045</v>
      </c>
    </row>
    <row r="212" spans="1:37" ht="15" x14ac:dyDescent="0.25">
      <c r="A212" s="18">
        <v>4</v>
      </c>
      <c r="B212" s="19" t="s">
        <v>150</v>
      </c>
      <c r="C212" s="19" t="s">
        <v>151</v>
      </c>
      <c r="D212" s="19" t="s">
        <v>178</v>
      </c>
      <c r="E212" s="20" t="s">
        <v>179</v>
      </c>
      <c r="F212" s="19" t="s">
        <v>35</v>
      </c>
      <c r="G212" s="21"/>
      <c r="H212" s="21"/>
      <c r="I212" s="21"/>
      <c r="J212" s="21"/>
      <c r="K212" s="21"/>
      <c r="L212" s="21">
        <v>2</v>
      </c>
      <c r="M212" s="21"/>
      <c r="N212" s="21"/>
      <c r="O212" s="21"/>
      <c r="P212" s="21"/>
      <c r="Q212" s="21"/>
      <c r="R212" s="21"/>
      <c r="S212" s="21"/>
      <c r="T212" s="21">
        <v>28</v>
      </c>
      <c r="U212" s="21">
        <v>3</v>
      </c>
      <c r="V212" s="21"/>
      <c r="W212" s="21"/>
      <c r="X212" s="21"/>
      <c r="Y212" s="21"/>
      <c r="Z212" s="21"/>
      <c r="AA212" s="18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>
        <f t="shared" si="4"/>
        <v>33</v>
      </c>
    </row>
    <row r="213" spans="1:37" ht="15" x14ac:dyDescent="0.25">
      <c r="A213" s="18">
        <v>4</v>
      </c>
      <c r="B213" s="19" t="s">
        <v>150</v>
      </c>
      <c r="C213" s="19" t="s">
        <v>151</v>
      </c>
      <c r="D213" s="19" t="s">
        <v>180</v>
      </c>
      <c r="E213" s="20" t="s">
        <v>181</v>
      </c>
      <c r="F213" s="19" t="s">
        <v>40</v>
      </c>
      <c r="G213" s="21"/>
      <c r="H213" s="21"/>
      <c r="I213" s="21"/>
      <c r="J213" s="21"/>
      <c r="K213" s="21"/>
      <c r="L213" s="21">
        <v>10</v>
      </c>
      <c r="M213" s="21"/>
      <c r="N213" s="21"/>
      <c r="O213" s="21"/>
      <c r="P213" s="18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18"/>
      <c r="AK213" s="21">
        <f t="shared" si="4"/>
        <v>10</v>
      </c>
    </row>
    <row r="214" spans="1:37" ht="15" x14ac:dyDescent="0.25">
      <c r="A214" s="18">
        <v>4</v>
      </c>
      <c r="B214" s="19" t="s">
        <v>150</v>
      </c>
      <c r="C214" s="19" t="s">
        <v>151</v>
      </c>
      <c r="D214" s="19" t="s">
        <v>180</v>
      </c>
      <c r="E214" s="20" t="s">
        <v>181</v>
      </c>
      <c r="F214" s="19" t="s">
        <v>35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18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>
        <v>1</v>
      </c>
      <c r="AC214" s="21"/>
      <c r="AD214" s="21"/>
      <c r="AE214" s="21"/>
      <c r="AF214" s="21"/>
      <c r="AG214" s="21"/>
      <c r="AH214" s="21"/>
      <c r="AI214" s="21"/>
      <c r="AJ214" s="18"/>
      <c r="AK214" s="21">
        <f t="shared" si="4"/>
        <v>1</v>
      </c>
    </row>
    <row r="215" spans="1:37" ht="15" x14ac:dyDescent="0.25">
      <c r="A215" s="18">
        <v>4</v>
      </c>
      <c r="B215" s="19" t="s">
        <v>150</v>
      </c>
      <c r="C215" s="19" t="s">
        <v>151</v>
      </c>
      <c r="D215" s="19" t="s">
        <v>182</v>
      </c>
      <c r="E215" s="20" t="s">
        <v>1477</v>
      </c>
      <c r="F215" s="19" t="s">
        <v>35</v>
      </c>
      <c r="G215" s="21"/>
      <c r="H215" s="21"/>
      <c r="I215" s="21"/>
      <c r="J215" s="21"/>
      <c r="K215" s="21">
        <v>11237</v>
      </c>
      <c r="L215" s="21"/>
      <c r="M215" s="21"/>
      <c r="N215" s="21"/>
      <c r="O215" s="21"/>
      <c r="P215" s="21"/>
      <c r="Q215" s="21"/>
      <c r="R215" s="21"/>
      <c r="S215" s="21"/>
      <c r="T215" s="21">
        <v>4905</v>
      </c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18"/>
      <c r="AK215" s="21">
        <f t="shared" si="4"/>
        <v>16142</v>
      </c>
    </row>
    <row r="216" spans="1:37" ht="15" x14ac:dyDescent="0.25">
      <c r="A216" s="18">
        <v>4</v>
      </c>
      <c r="B216" s="19" t="s">
        <v>150</v>
      </c>
      <c r="C216" s="19" t="s">
        <v>151</v>
      </c>
      <c r="D216" s="19" t="s">
        <v>182</v>
      </c>
      <c r="E216" s="20" t="s">
        <v>1477</v>
      </c>
      <c r="F216" s="19" t="s">
        <v>41</v>
      </c>
      <c r="G216" s="21"/>
      <c r="H216" s="21"/>
      <c r="I216" s="21"/>
      <c r="J216" s="21"/>
      <c r="K216" s="21">
        <v>1</v>
      </c>
      <c r="L216" s="21"/>
      <c r="M216" s="21"/>
      <c r="N216" s="21"/>
      <c r="O216" s="21"/>
      <c r="P216" s="21"/>
      <c r="Q216" s="21"/>
      <c r="R216" s="21"/>
      <c r="S216" s="21"/>
      <c r="T216" s="21">
        <v>1</v>
      </c>
      <c r="U216" s="21"/>
      <c r="V216" s="21"/>
      <c r="W216" s="21"/>
      <c r="X216" s="21"/>
      <c r="Y216" s="21"/>
      <c r="Z216" s="21"/>
      <c r="AA216" s="21"/>
      <c r="AB216" s="18"/>
      <c r="AC216" s="21"/>
      <c r="AD216" s="21"/>
      <c r="AE216" s="21"/>
      <c r="AF216" s="21"/>
      <c r="AG216" s="21"/>
      <c r="AH216" s="21"/>
      <c r="AI216" s="21"/>
      <c r="AJ216" s="21"/>
      <c r="AK216" s="21">
        <f t="shared" si="4"/>
        <v>2</v>
      </c>
    </row>
    <row r="217" spans="1:37" ht="15" x14ac:dyDescent="0.25">
      <c r="A217" s="18">
        <v>4</v>
      </c>
      <c r="B217" s="19" t="s">
        <v>150</v>
      </c>
      <c r="C217" s="19" t="s">
        <v>151</v>
      </c>
      <c r="D217" s="19" t="s">
        <v>1331</v>
      </c>
      <c r="E217" s="20" t="s">
        <v>1511</v>
      </c>
      <c r="F217" s="19" t="s">
        <v>141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18"/>
      <c r="Q217" s="21"/>
      <c r="R217" s="21"/>
      <c r="S217" s="21"/>
      <c r="T217" s="21">
        <v>1</v>
      </c>
      <c r="U217" s="21"/>
      <c r="V217" s="18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18"/>
      <c r="AK217" s="21">
        <f t="shared" si="4"/>
        <v>1</v>
      </c>
    </row>
    <row r="218" spans="1:37" ht="15" x14ac:dyDescent="0.25">
      <c r="A218" s="18">
        <v>4</v>
      </c>
      <c r="B218" s="19" t="s">
        <v>150</v>
      </c>
      <c r="C218" s="19" t="s">
        <v>151</v>
      </c>
      <c r="D218" s="19" t="s">
        <v>1332</v>
      </c>
      <c r="E218" s="20" t="s">
        <v>1512</v>
      </c>
      <c r="F218" s="19" t="s">
        <v>35</v>
      </c>
      <c r="G218" s="21"/>
      <c r="H218" s="21"/>
      <c r="I218" s="21"/>
      <c r="J218" s="21"/>
      <c r="K218" s="21">
        <v>71</v>
      </c>
      <c r="L218" s="21"/>
      <c r="M218" s="21"/>
      <c r="N218" s="21"/>
      <c r="O218" s="21"/>
      <c r="P218" s="18"/>
      <c r="Q218" s="21"/>
      <c r="R218" s="21"/>
      <c r="S218" s="21"/>
      <c r="T218" s="21">
        <v>55</v>
      </c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18"/>
      <c r="AK218" s="21">
        <f t="shared" si="4"/>
        <v>126</v>
      </c>
    </row>
    <row r="219" spans="1:37" ht="15" x14ac:dyDescent="0.25">
      <c r="A219" s="18">
        <v>4</v>
      </c>
      <c r="B219" s="19" t="s">
        <v>150</v>
      </c>
      <c r="C219" s="19" t="s">
        <v>151</v>
      </c>
      <c r="D219" s="19" t="s">
        <v>1332</v>
      </c>
      <c r="E219" s="20" t="s">
        <v>1512</v>
      </c>
      <c r="F219" s="19" t="s">
        <v>41</v>
      </c>
      <c r="G219" s="21"/>
      <c r="H219" s="21"/>
      <c r="I219" s="21"/>
      <c r="J219" s="21"/>
      <c r="K219" s="21">
        <v>10</v>
      </c>
      <c r="L219" s="21"/>
      <c r="M219" s="21"/>
      <c r="N219" s="21"/>
      <c r="O219" s="21"/>
      <c r="P219" s="21"/>
      <c r="Q219" s="21"/>
      <c r="R219" s="21"/>
      <c r="S219" s="21"/>
      <c r="T219" s="21">
        <v>2</v>
      </c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18"/>
      <c r="AK219" s="21">
        <f t="shared" si="4"/>
        <v>12</v>
      </c>
    </row>
    <row r="220" spans="1:37" ht="15" x14ac:dyDescent="0.25">
      <c r="A220" s="18">
        <v>4</v>
      </c>
      <c r="B220" s="19" t="s">
        <v>150</v>
      </c>
      <c r="C220" s="19" t="s">
        <v>151</v>
      </c>
      <c r="D220" s="19" t="s">
        <v>1333</v>
      </c>
      <c r="E220" s="20" t="s">
        <v>1513</v>
      </c>
      <c r="F220" s="19" t="s">
        <v>44</v>
      </c>
      <c r="G220" s="18"/>
      <c r="H220" s="21"/>
      <c r="I220" s="21"/>
      <c r="J220" s="21"/>
      <c r="K220" s="21"/>
      <c r="L220" s="21"/>
      <c r="M220" s="18"/>
      <c r="N220" s="21"/>
      <c r="O220" s="21"/>
      <c r="P220" s="21"/>
      <c r="Q220" s="21"/>
      <c r="R220" s="21"/>
      <c r="S220" s="21"/>
      <c r="T220" s="21">
        <v>8</v>
      </c>
      <c r="U220" s="21"/>
      <c r="V220" s="21"/>
      <c r="W220" s="21"/>
      <c r="X220" s="21"/>
      <c r="Y220" s="21"/>
      <c r="Z220" s="21"/>
      <c r="AA220" s="18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>
        <f t="shared" si="4"/>
        <v>8</v>
      </c>
    </row>
    <row r="221" spans="1:37" ht="15" x14ac:dyDescent="0.25">
      <c r="A221" s="18">
        <v>4</v>
      </c>
      <c r="B221" s="19" t="s">
        <v>150</v>
      </c>
      <c r="C221" s="19" t="s">
        <v>151</v>
      </c>
      <c r="D221" s="19" t="s">
        <v>1333</v>
      </c>
      <c r="E221" s="20" t="s">
        <v>1513</v>
      </c>
      <c r="F221" s="19" t="s">
        <v>38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18"/>
      <c r="Q221" s="21"/>
      <c r="R221" s="21"/>
      <c r="S221" s="21"/>
      <c r="T221" s="21">
        <v>10</v>
      </c>
      <c r="U221" s="21"/>
      <c r="V221" s="18"/>
      <c r="W221" s="21"/>
      <c r="X221" s="21"/>
      <c r="Y221" s="21"/>
      <c r="Z221" s="21"/>
      <c r="AA221" s="18"/>
      <c r="AB221" s="21"/>
      <c r="AC221" s="21"/>
      <c r="AD221" s="21"/>
      <c r="AE221" s="21"/>
      <c r="AF221" s="21"/>
      <c r="AG221" s="21"/>
      <c r="AH221" s="21"/>
      <c r="AI221" s="21"/>
      <c r="AJ221" s="18"/>
      <c r="AK221" s="21">
        <f t="shared" si="4"/>
        <v>10</v>
      </c>
    </row>
    <row r="222" spans="1:37" ht="15" x14ac:dyDescent="0.25">
      <c r="A222" s="18">
        <v>4</v>
      </c>
      <c r="B222" s="19" t="s">
        <v>150</v>
      </c>
      <c r="C222" s="19" t="s">
        <v>151</v>
      </c>
      <c r="D222" s="19" t="s">
        <v>1333</v>
      </c>
      <c r="E222" s="20" t="s">
        <v>1513</v>
      </c>
      <c r="F222" s="19" t="s">
        <v>40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8"/>
      <c r="AB222" s="21">
        <v>1</v>
      </c>
      <c r="AC222" s="21"/>
      <c r="AD222" s="21"/>
      <c r="AE222" s="21"/>
      <c r="AF222" s="21"/>
      <c r="AG222" s="21"/>
      <c r="AH222" s="21"/>
      <c r="AI222" s="21"/>
      <c r="AJ222" s="18"/>
      <c r="AK222" s="21">
        <f t="shared" si="4"/>
        <v>1</v>
      </c>
    </row>
    <row r="223" spans="1:37" ht="15" x14ac:dyDescent="0.25">
      <c r="A223" s="18">
        <v>4</v>
      </c>
      <c r="B223" s="19" t="s">
        <v>150</v>
      </c>
      <c r="C223" s="19" t="s">
        <v>151</v>
      </c>
      <c r="D223" s="19" t="s">
        <v>1333</v>
      </c>
      <c r="E223" s="20" t="s">
        <v>1513</v>
      </c>
      <c r="F223" s="19" t="s">
        <v>35</v>
      </c>
      <c r="G223" s="18"/>
      <c r="H223" s="21"/>
      <c r="I223" s="21"/>
      <c r="J223" s="18"/>
      <c r="K223" s="21">
        <v>104</v>
      </c>
      <c r="L223" s="18"/>
      <c r="M223" s="21"/>
      <c r="N223" s="21"/>
      <c r="O223" s="21"/>
      <c r="P223" s="21"/>
      <c r="Q223" s="21"/>
      <c r="R223" s="21"/>
      <c r="S223" s="21"/>
      <c r="T223" s="21">
        <v>2340</v>
      </c>
      <c r="U223" s="21"/>
      <c r="V223" s="21"/>
      <c r="W223" s="21"/>
      <c r="X223" s="21"/>
      <c r="Y223" s="21"/>
      <c r="Z223" s="21">
        <v>1</v>
      </c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>
        <f t="shared" si="4"/>
        <v>2445</v>
      </c>
    </row>
    <row r="224" spans="1:37" ht="15" x14ac:dyDescent="0.25">
      <c r="A224" s="18">
        <v>4</v>
      </c>
      <c r="B224" s="19" t="s">
        <v>150</v>
      </c>
      <c r="C224" s="19" t="s">
        <v>151</v>
      </c>
      <c r="D224" s="19" t="s">
        <v>1333</v>
      </c>
      <c r="E224" s="20" t="s">
        <v>1513</v>
      </c>
      <c r="F224" s="19" t="s">
        <v>141</v>
      </c>
      <c r="G224" s="18"/>
      <c r="H224" s="21"/>
      <c r="I224" s="21"/>
      <c r="J224" s="21"/>
      <c r="K224" s="21">
        <v>287</v>
      </c>
      <c r="L224" s="21"/>
      <c r="M224" s="21"/>
      <c r="N224" s="21"/>
      <c r="O224" s="21"/>
      <c r="P224" s="18"/>
      <c r="Q224" s="21"/>
      <c r="R224" s="21"/>
      <c r="S224" s="21"/>
      <c r="T224" s="21">
        <v>1015</v>
      </c>
      <c r="U224" s="21"/>
      <c r="V224" s="21"/>
      <c r="W224" s="21"/>
      <c r="X224" s="21"/>
      <c r="Y224" s="21"/>
      <c r="Z224" s="21"/>
      <c r="AA224" s="18"/>
      <c r="AB224" s="21"/>
      <c r="AC224" s="21"/>
      <c r="AD224" s="21"/>
      <c r="AE224" s="21"/>
      <c r="AF224" s="18"/>
      <c r="AG224" s="21"/>
      <c r="AH224" s="21"/>
      <c r="AI224" s="21"/>
      <c r="AJ224" s="18"/>
      <c r="AK224" s="21">
        <f t="shared" si="4"/>
        <v>1302</v>
      </c>
    </row>
    <row r="225" spans="1:37" ht="15" x14ac:dyDescent="0.25">
      <c r="A225" s="18">
        <v>4</v>
      </c>
      <c r="B225" s="19" t="s">
        <v>150</v>
      </c>
      <c r="C225" s="19" t="s">
        <v>151</v>
      </c>
      <c r="D225" s="19" t="s">
        <v>1333</v>
      </c>
      <c r="E225" s="20" t="s">
        <v>1513</v>
      </c>
      <c r="F225" s="19" t="s">
        <v>162</v>
      </c>
      <c r="G225" s="18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>
        <v>2</v>
      </c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18"/>
      <c r="AK225" s="21">
        <f t="shared" si="4"/>
        <v>2</v>
      </c>
    </row>
    <row r="226" spans="1:37" ht="15" x14ac:dyDescent="0.25">
      <c r="A226" s="18">
        <v>4</v>
      </c>
      <c r="B226" s="19" t="s">
        <v>150</v>
      </c>
      <c r="C226" s="19" t="s">
        <v>151</v>
      </c>
      <c r="D226" s="19" t="s">
        <v>1333</v>
      </c>
      <c r="E226" s="20" t="s">
        <v>1513</v>
      </c>
      <c r="F226" s="19" t="s">
        <v>41</v>
      </c>
      <c r="G226" s="21"/>
      <c r="H226" s="21">
        <v>1</v>
      </c>
      <c r="I226" s="21"/>
      <c r="J226" s="21"/>
      <c r="K226" s="21">
        <v>46</v>
      </c>
      <c r="L226" s="21"/>
      <c r="M226" s="21"/>
      <c r="N226" s="21"/>
      <c r="O226" s="21"/>
      <c r="P226" s="18"/>
      <c r="Q226" s="21"/>
      <c r="R226" s="21"/>
      <c r="S226" s="21"/>
      <c r="T226" s="21">
        <v>274</v>
      </c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18"/>
      <c r="AK226" s="21">
        <f t="shared" si="4"/>
        <v>321</v>
      </c>
    </row>
    <row r="227" spans="1:37" ht="15" x14ac:dyDescent="0.25">
      <c r="A227" s="18">
        <v>4</v>
      </c>
      <c r="B227" s="19" t="s">
        <v>150</v>
      </c>
      <c r="C227" s="19" t="s">
        <v>151</v>
      </c>
      <c r="D227" s="19" t="s">
        <v>1334</v>
      </c>
      <c r="E227" s="20" t="s">
        <v>1514</v>
      </c>
      <c r="F227" s="19" t="s">
        <v>35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18"/>
      <c r="Q227" s="21"/>
      <c r="R227" s="21"/>
      <c r="S227" s="21"/>
      <c r="T227" s="21">
        <v>3</v>
      </c>
      <c r="U227" s="21"/>
      <c r="V227" s="21"/>
      <c r="W227" s="21"/>
      <c r="X227" s="18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18"/>
      <c r="AK227" s="21">
        <f t="shared" si="4"/>
        <v>3</v>
      </c>
    </row>
    <row r="228" spans="1:37" ht="15" x14ac:dyDescent="0.25">
      <c r="A228" s="18">
        <v>4</v>
      </c>
      <c r="B228" s="19" t="s">
        <v>150</v>
      </c>
      <c r="C228" s="19" t="s">
        <v>151</v>
      </c>
      <c r="D228" s="19" t="s">
        <v>1334</v>
      </c>
      <c r="E228" s="20" t="s">
        <v>1514</v>
      </c>
      <c r="F228" s="19" t="s">
        <v>141</v>
      </c>
      <c r="G228" s="21"/>
      <c r="H228" s="21"/>
      <c r="I228" s="21"/>
      <c r="J228" s="21"/>
      <c r="K228" s="21">
        <v>3</v>
      </c>
      <c r="L228" s="21"/>
      <c r="M228" s="21"/>
      <c r="N228" s="21"/>
      <c r="O228" s="21"/>
      <c r="P228" s="21"/>
      <c r="Q228" s="21"/>
      <c r="R228" s="21"/>
      <c r="S228" s="21"/>
      <c r="T228" s="21">
        <v>2263</v>
      </c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18"/>
      <c r="AK228" s="21">
        <f t="shared" si="4"/>
        <v>2266</v>
      </c>
    </row>
    <row r="229" spans="1:37" ht="15" x14ac:dyDescent="0.25">
      <c r="A229" s="18">
        <v>4</v>
      </c>
      <c r="B229" s="19" t="s">
        <v>150</v>
      </c>
      <c r="C229" s="19" t="s">
        <v>151</v>
      </c>
      <c r="D229" s="19" t="s">
        <v>1335</v>
      </c>
      <c r="E229" s="20" t="s">
        <v>1515</v>
      </c>
      <c r="F229" s="19" t="s">
        <v>44</v>
      </c>
      <c r="G229" s="18"/>
      <c r="H229" s="21"/>
      <c r="I229" s="21"/>
      <c r="J229" s="18"/>
      <c r="K229" s="21">
        <v>1</v>
      </c>
      <c r="L229" s="21"/>
      <c r="M229" s="21"/>
      <c r="N229" s="21"/>
      <c r="O229" s="21"/>
      <c r="P229" s="21"/>
      <c r="Q229" s="21"/>
      <c r="R229" s="21"/>
      <c r="S229" s="21"/>
      <c r="T229" s="21">
        <v>4</v>
      </c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18"/>
      <c r="AG229" s="21"/>
      <c r="AH229" s="21"/>
      <c r="AI229" s="21"/>
      <c r="AJ229" s="21"/>
      <c r="AK229" s="21">
        <f t="shared" si="4"/>
        <v>5</v>
      </c>
    </row>
    <row r="230" spans="1:37" ht="15" x14ac:dyDescent="0.25">
      <c r="A230" s="18">
        <v>4</v>
      </c>
      <c r="B230" s="19" t="s">
        <v>150</v>
      </c>
      <c r="C230" s="19" t="s">
        <v>151</v>
      </c>
      <c r="D230" s="19" t="s">
        <v>1335</v>
      </c>
      <c r="E230" s="20" t="s">
        <v>1515</v>
      </c>
      <c r="F230" s="19" t="s">
        <v>38</v>
      </c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>
        <v>1</v>
      </c>
      <c r="U230" s="21"/>
      <c r="V230" s="21"/>
      <c r="W230" s="21"/>
      <c r="X230" s="21"/>
      <c r="Y230" s="21"/>
      <c r="Z230" s="21"/>
      <c r="AA230" s="18"/>
      <c r="AB230" s="21"/>
      <c r="AC230" s="21"/>
      <c r="AD230" s="21"/>
      <c r="AE230" s="21"/>
      <c r="AF230" s="21"/>
      <c r="AG230" s="21"/>
      <c r="AH230" s="21"/>
      <c r="AI230" s="21"/>
      <c r="AJ230" s="18"/>
      <c r="AK230" s="21">
        <f t="shared" si="4"/>
        <v>1</v>
      </c>
    </row>
    <row r="231" spans="1:37" ht="15" x14ac:dyDescent="0.25">
      <c r="A231" s="18">
        <v>4</v>
      </c>
      <c r="B231" s="19" t="s">
        <v>150</v>
      </c>
      <c r="C231" s="19" t="s">
        <v>151</v>
      </c>
      <c r="D231" s="19" t="s">
        <v>1335</v>
      </c>
      <c r="E231" s="20" t="s">
        <v>1515</v>
      </c>
      <c r="F231" s="19" t="s">
        <v>5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18"/>
      <c r="Q231" s="21"/>
      <c r="R231" s="21"/>
      <c r="S231" s="21"/>
      <c r="T231" s="21">
        <v>2</v>
      </c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18"/>
      <c r="AK231" s="21">
        <f t="shared" si="4"/>
        <v>2</v>
      </c>
    </row>
    <row r="232" spans="1:37" ht="15" x14ac:dyDescent="0.25">
      <c r="A232" s="18">
        <v>4</v>
      </c>
      <c r="B232" s="19" t="s">
        <v>150</v>
      </c>
      <c r="C232" s="19" t="s">
        <v>151</v>
      </c>
      <c r="D232" s="19" t="s">
        <v>1335</v>
      </c>
      <c r="E232" s="20" t="s">
        <v>1515</v>
      </c>
      <c r="F232" s="19" t="s">
        <v>40</v>
      </c>
      <c r="G232" s="21"/>
      <c r="H232" s="21">
        <v>6</v>
      </c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18">
        <v>2</v>
      </c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>
        <f t="shared" si="4"/>
        <v>8</v>
      </c>
    </row>
    <row r="233" spans="1:37" ht="15" x14ac:dyDescent="0.25">
      <c r="A233" s="18">
        <v>4</v>
      </c>
      <c r="B233" s="19" t="s">
        <v>150</v>
      </c>
      <c r="C233" s="19" t="s">
        <v>151</v>
      </c>
      <c r="D233" s="19" t="s">
        <v>1335</v>
      </c>
      <c r="E233" s="20" t="s">
        <v>1515</v>
      </c>
      <c r="F233" s="19" t="s">
        <v>35</v>
      </c>
      <c r="G233" s="18"/>
      <c r="H233" s="21"/>
      <c r="I233" s="21">
        <v>1</v>
      </c>
      <c r="J233" s="18"/>
      <c r="K233" s="21">
        <v>701</v>
      </c>
      <c r="L233" s="21"/>
      <c r="M233" s="21"/>
      <c r="N233" s="21"/>
      <c r="O233" s="21"/>
      <c r="P233" s="21"/>
      <c r="Q233" s="21"/>
      <c r="R233" s="18"/>
      <c r="S233" s="21"/>
      <c r="T233" s="21">
        <v>2681</v>
      </c>
      <c r="U233" s="21"/>
      <c r="V233" s="21"/>
      <c r="W233" s="21"/>
      <c r="X233" s="18"/>
      <c r="Y233" s="21"/>
      <c r="Z233" s="21"/>
      <c r="AA233" s="18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>
        <f t="shared" si="4"/>
        <v>3383</v>
      </c>
    </row>
    <row r="234" spans="1:37" ht="15" x14ac:dyDescent="0.25">
      <c r="A234" s="18">
        <v>4</v>
      </c>
      <c r="B234" s="19" t="s">
        <v>150</v>
      </c>
      <c r="C234" s="19" t="s">
        <v>151</v>
      </c>
      <c r="D234" s="19" t="s">
        <v>1335</v>
      </c>
      <c r="E234" s="20" t="s">
        <v>1515</v>
      </c>
      <c r="F234" s="19" t="s">
        <v>141</v>
      </c>
      <c r="G234" s="21"/>
      <c r="H234" s="21"/>
      <c r="I234" s="21"/>
      <c r="J234" s="21"/>
      <c r="K234" s="21">
        <v>3</v>
      </c>
      <c r="L234" s="21"/>
      <c r="M234" s="21"/>
      <c r="N234" s="21"/>
      <c r="O234" s="21"/>
      <c r="P234" s="18"/>
      <c r="Q234" s="21"/>
      <c r="R234" s="21"/>
      <c r="S234" s="21"/>
      <c r="T234" s="21">
        <v>11</v>
      </c>
      <c r="U234" s="21"/>
      <c r="V234" s="18"/>
      <c r="W234" s="21"/>
      <c r="X234" s="21"/>
      <c r="Y234" s="21"/>
      <c r="Z234" s="18"/>
      <c r="AA234" s="18"/>
      <c r="AB234" s="21"/>
      <c r="AC234" s="21"/>
      <c r="AD234" s="21"/>
      <c r="AE234" s="21"/>
      <c r="AF234" s="21"/>
      <c r="AG234" s="21"/>
      <c r="AH234" s="21"/>
      <c r="AI234" s="21"/>
      <c r="AJ234" s="18"/>
      <c r="AK234" s="21">
        <f t="shared" si="4"/>
        <v>14</v>
      </c>
    </row>
    <row r="235" spans="1:37" ht="15" x14ac:dyDescent="0.25">
      <c r="A235" s="18">
        <v>4</v>
      </c>
      <c r="B235" s="19" t="s">
        <v>150</v>
      </c>
      <c r="C235" s="19" t="s">
        <v>151</v>
      </c>
      <c r="D235" s="19" t="s">
        <v>1335</v>
      </c>
      <c r="E235" s="20" t="s">
        <v>1515</v>
      </c>
      <c r="F235" s="19" t="s">
        <v>41</v>
      </c>
      <c r="G235" s="21"/>
      <c r="H235" s="21"/>
      <c r="I235" s="21"/>
      <c r="J235" s="21"/>
      <c r="K235" s="21">
        <v>143</v>
      </c>
      <c r="L235" s="21"/>
      <c r="M235" s="21"/>
      <c r="N235" s="21"/>
      <c r="O235" s="21"/>
      <c r="P235" s="21"/>
      <c r="Q235" s="21"/>
      <c r="R235" s="21"/>
      <c r="S235" s="21"/>
      <c r="T235" s="21">
        <v>244</v>
      </c>
      <c r="U235" s="21"/>
      <c r="V235" s="21"/>
      <c r="W235" s="21"/>
      <c r="X235" s="21"/>
      <c r="Y235" s="21"/>
      <c r="Z235" s="21"/>
      <c r="AA235" s="18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>
        <f t="shared" si="4"/>
        <v>387</v>
      </c>
    </row>
    <row r="236" spans="1:37" ht="15" x14ac:dyDescent="0.25">
      <c r="A236" s="18">
        <v>4</v>
      </c>
      <c r="B236" s="19" t="s">
        <v>150</v>
      </c>
      <c r="C236" s="19" t="s">
        <v>151</v>
      </c>
      <c r="D236" s="19" t="s">
        <v>1336</v>
      </c>
      <c r="E236" s="20" t="s">
        <v>1516</v>
      </c>
      <c r="F236" s="19" t="s">
        <v>40</v>
      </c>
      <c r="G236" s="21"/>
      <c r="H236" s="21">
        <v>16</v>
      </c>
      <c r="I236" s="21"/>
      <c r="J236" s="21"/>
      <c r="K236" s="21"/>
      <c r="L236" s="21">
        <v>5</v>
      </c>
      <c r="M236" s="21"/>
      <c r="N236" s="21"/>
      <c r="O236" s="21"/>
      <c r="P236" s="21"/>
      <c r="Q236" s="21"/>
      <c r="R236" s="21"/>
      <c r="S236" s="21"/>
      <c r="T236" s="21">
        <v>2</v>
      </c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18"/>
      <c r="AI236" s="21"/>
      <c r="AJ236" s="21"/>
      <c r="AK236" s="21">
        <f t="shared" si="4"/>
        <v>23</v>
      </c>
    </row>
    <row r="237" spans="1:37" ht="15" x14ac:dyDescent="0.25">
      <c r="A237" s="18">
        <v>4</v>
      </c>
      <c r="B237" s="19" t="s">
        <v>150</v>
      </c>
      <c r="C237" s="19" t="s">
        <v>151</v>
      </c>
      <c r="D237" s="19" t="s">
        <v>1336</v>
      </c>
      <c r="E237" s="20" t="s">
        <v>1516</v>
      </c>
      <c r="F237" s="19" t="s">
        <v>35</v>
      </c>
      <c r="G237" s="18"/>
      <c r="H237" s="21"/>
      <c r="I237" s="21"/>
      <c r="J237" s="21"/>
      <c r="K237" s="21">
        <v>34</v>
      </c>
      <c r="L237" s="21"/>
      <c r="M237" s="21"/>
      <c r="N237" s="21"/>
      <c r="O237" s="21"/>
      <c r="P237" s="21"/>
      <c r="Q237" s="21"/>
      <c r="R237" s="21"/>
      <c r="S237" s="21"/>
      <c r="T237" s="21">
        <v>8</v>
      </c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>
        <f t="shared" si="4"/>
        <v>42</v>
      </c>
    </row>
    <row r="238" spans="1:37" ht="15" x14ac:dyDescent="0.25">
      <c r="A238" s="18">
        <v>4</v>
      </c>
      <c r="B238" s="19" t="s">
        <v>150</v>
      </c>
      <c r="C238" s="19" t="s">
        <v>151</v>
      </c>
      <c r="D238" s="19" t="s">
        <v>1336</v>
      </c>
      <c r="E238" s="20" t="s">
        <v>1516</v>
      </c>
      <c r="F238" s="19" t="s">
        <v>41</v>
      </c>
      <c r="G238" s="21"/>
      <c r="H238" s="21"/>
      <c r="I238" s="21"/>
      <c r="J238" s="21"/>
      <c r="K238" s="21">
        <v>6</v>
      </c>
      <c r="L238" s="21"/>
      <c r="M238" s="21"/>
      <c r="N238" s="21"/>
      <c r="O238" s="21"/>
      <c r="P238" s="18"/>
      <c r="Q238" s="21"/>
      <c r="R238" s="21"/>
      <c r="S238" s="21"/>
      <c r="T238" s="21">
        <v>6</v>
      </c>
      <c r="U238" s="21"/>
      <c r="V238" s="21"/>
      <c r="W238" s="21"/>
      <c r="X238" s="21"/>
      <c r="Y238" s="21"/>
      <c r="Z238" s="21"/>
      <c r="AA238" s="18"/>
      <c r="AB238" s="21"/>
      <c r="AC238" s="21"/>
      <c r="AD238" s="21"/>
      <c r="AE238" s="21"/>
      <c r="AF238" s="21"/>
      <c r="AG238" s="21"/>
      <c r="AH238" s="21"/>
      <c r="AI238" s="21"/>
      <c r="AJ238" s="18"/>
      <c r="AK238" s="21">
        <f t="shared" si="4"/>
        <v>12</v>
      </c>
    </row>
    <row r="239" spans="1:37" ht="15" x14ac:dyDescent="0.25">
      <c r="A239" s="18">
        <v>4</v>
      </c>
      <c r="B239" s="19" t="s">
        <v>150</v>
      </c>
      <c r="C239" s="19" t="s">
        <v>151</v>
      </c>
      <c r="D239" s="19" t="s">
        <v>1337</v>
      </c>
      <c r="E239" s="20" t="s">
        <v>1517</v>
      </c>
      <c r="F239" s="19" t="s">
        <v>44</v>
      </c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>
        <v>4</v>
      </c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18"/>
      <c r="AK239" s="21">
        <f t="shared" si="4"/>
        <v>4</v>
      </c>
    </row>
    <row r="240" spans="1:37" ht="15" x14ac:dyDescent="0.25">
      <c r="A240" s="18">
        <v>4</v>
      </c>
      <c r="B240" s="19" t="s">
        <v>150</v>
      </c>
      <c r="C240" s="19" t="s">
        <v>151</v>
      </c>
      <c r="D240" s="19" t="s">
        <v>1337</v>
      </c>
      <c r="E240" s="20" t="s">
        <v>1517</v>
      </c>
      <c r="F240" s="19" t="s">
        <v>40</v>
      </c>
      <c r="G240" s="21"/>
      <c r="H240" s="21">
        <v>3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18"/>
      <c r="Y240" s="21"/>
      <c r="Z240" s="21"/>
      <c r="AA240" s="18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>
        <f t="shared" si="4"/>
        <v>3</v>
      </c>
    </row>
    <row r="241" spans="1:37" ht="15" x14ac:dyDescent="0.25">
      <c r="A241" s="18">
        <v>4</v>
      </c>
      <c r="B241" s="19" t="s">
        <v>150</v>
      </c>
      <c r="C241" s="19" t="s">
        <v>151</v>
      </c>
      <c r="D241" s="19" t="s">
        <v>1337</v>
      </c>
      <c r="E241" s="20" t="s">
        <v>1517</v>
      </c>
      <c r="F241" s="19" t="s">
        <v>35</v>
      </c>
      <c r="G241" s="21"/>
      <c r="H241" s="21"/>
      <c r="I241" s="21"/>
      <c r="J241" s="21"/>
      <c r="K241" s="21">
        <v>449</v>
      </c>
      <c r="L241" s="21"/>
      <c r="M241" s="21"/>
      <c r="N241" s="21"/>
      <c r="O241" s="21"/>
      <c r="P241" s="21"/>
      <c r="Q241" s="21"/>
      <c r="R241" s="21"/>
      <c r="S241" s="21"/>
      <c r="T241" s="21">
        <v>1061</v>
      </c>
      <c r="U241" s="21"/>
      <c r="V241" s="21"/>
      <c r="W241" s="21"/>
      <c r="X241" s="21"/>
      <c r="Y241" s="21"/>
      <c r="Z241" s="21"/>
      <c r="AA241" s="18"/>
      <c r="AB241" s="21">
        <v>1</v>
      </c>
      <c r="AC241" s="21"/>
      <c r="AD241" s="21"/>
      <c r="AE241" s="21"/>
      <c r="AF241" s="21"/>
      <c r="AG241" s="21"/>
      <c r="AH241" s="21"/>
      <c r="AI241" s="21"/>
      <c r="AJ241" s="18"/>
      <c r="AK241" s="21">
        <f t="shared" si="4"/>
        <v>1511</v>
      </c>
    </row>
    <row r="242" spans="1:37" ht="15" x14ac:dyDescent="0.25">
      <c r="A242" s="18">
        <v>4</v>
      </c>
      <c r="B242" s="19" t="s">
        <v>150</v>
      </c>
      <c r="C242" s="19" t="s">
        <v>151</v>
      </c>
      <c r="D242" s="19" t="s">
        <v>1337</v>
      </c>
      <c r="E242" s="20" t="s">
        <v>1517</v>
      </c>
      <c r="F242" s="19" t="s">
        <v>162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>
        <v>5</v>
      </c>
      <c r="U242" s="21"/>
      <c r="V242" s="21"/>
      <c r="W242" s="21"/>
      <c r="X242" s="21"/>
      <c r="Y242" s="21"/>
      <c r="Z242" s="21"/>
      <c r="AA242" s="18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>
        <f t="shared" si="4"/>
        <v>5</v>
      </c>
    </row>
    <row r="243" spans="1:37" ht="15" x14ac:dyDescent="0.25">
      <c r="A243" s="18">
        <v>4</v>
      </c>
      <c r="B243" s="19" t="s">
        <v>150</v>
      </c>
      <c r="C243" s="19" t="s">
        <v>151</v>
      </c>
      <c r="D243" s="19" t="s">
        <v>1337</v>
      </c>
      <c r="E243" s="20" t="s">
        <v>1517</v>
      </c>
      <c r="F243" s="19" t="s">
        <v>41</v>
      </c>
      <c r="G243" s="21"/>
      <c r="H243" s="21"/>
      <c r="I243" s="21"/>
      <c r="J243" s="21"/>
      <c r="K243" s="21">
        <v>53</v>
      </c>
      <c r="L243" s="21"/>
      <c r="M243" s="21"/>
      <c r="N243" s="21"/>
      <c r="O243" s="21"/>
      <c r="P243" s="21"/>
      <c r="Q243" s="21"/>
      <c r="R243" s="21"/>
      <c r="S243" s="21"/>
      <c r="T243" s="21">
        <v>98</v>
      </c>
      <c r="U243" s="21"/>
      <c r="V243" s="21"/>
      <c r="W243" s="21"/>
      <c r="X243" s="21"/>
      <c r="Y243" s="21"/>
      <c r="Z243" s="21"/>
      <c r="AA243" s="18"/>
      <c r="AB243" s="21">
        <v>6</v>
      </c>
      <c r="AC243" s="21"/>
      <c r="AD243" s="21"/>
      <c r="AE243" s="21"/>
      <c r="AF243" s="21"/>
      <c r="AG243" s="21"/>
      <c r="AH243" s="21"/>
      <c r="AI243" s="21"/>
      <c r="AJ243" s="18"/>
      <c r="AK243" s="21">
        <f t="shared" si="4"/>
        <v>157</v>
      </c>
    </row>
    <row r="244" spans="1:37" ht="15" x14ac:dyDescent="0.25">
      <c r="A244" s="18">
        <v>5</v>
      </c>
      <c r="B244" s="19" t="s">
        <v>183</v>
      </c>
      <c r="C244" s="19" t="s">
        <v>184</v>
      </c>
      <c r="D244" s="19" t="s">
        <v>185</v>
      </c>
      <c r="E244" s="20" t="s">
        <v>186</v>
      </c>
      <c r="F244" s="19" t="s">
        <v>40</v>
      </c>
      <c r="G244" s="18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18"/>
      <c r="AC244" s="21">
        <v>1</v>
      </c>
      <c r="AD244" s="21"/>
      <c r="AE244" s="21"/>
      <c r="AF244" s="21"/>
      <c r="AG244" s="21"/>
      <c r="AH244" s="21"/>
      <c r="AI244" s="21"/>
      <c r="AJ244" s="21"/>
      <c r="AK244" s="21">
        <f t="shared" si="4"/>
        <v>1</v>
      </c>
    </row>
    <row r="245" spans="1:37" ht="15" x14ac:dyDescent="0.25">
      <c r="A245" s="18">
        <v>5</v>
      </c>
      <c r="B245" s="19" t="s">
        <v>183</v>
      </c>
      <c r="C245" s="19" t="s">
        <v>184</v>
      </c>
      <c r="D245" s="19" t="s">
        <v>185</v>
      </c>
      <c r="E245" s="20" t="s">
        <v>186</v>
      </c>
      <c r="F245" s="19" t="s">
        <v>35</v>
      </c>
      <c r="G245" s="18"/>
      <c r="H245" s="21"/>
      <c r="I245" s="21"/>
      <c r="J245" s="21"/>
      <c r="K245" s="21">
        <v>21</v>
      </c>
      <c r="L245" s="21"/>
      <c r="M245" s="21"/>
      <c r="N245" s="21"/>
      <c r="O245" s="21"/>
      <c r="P245" s="18"/>
      <c r="Q245" s="21"/>
      <c r="R245" s="21"/>
      <c r="S245" s="21"/>
      <c r="T245" s="21">
        <v>4390</v>
      </c>
      <c r="U245" s="21"/>
      <c r="V245" s="18"/>
      <c r="W245" s="21"/>
      <c r="X245" s="21">
        <v>1</v>
      </c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8"/>
      <c r="AK245" s="21">
        <f t="shared" si="4"/>
        <v>4412</v>
      </c>
    </row>
    <row r="246" spans="1:37" ht="15" x14ac:dyDescent="0.25">
      <c r="A246" s="18">
        <v>5</v>
      </c>
      <c r="B246" s="19" t="s">
        <v>183</v>
      </c>
      <c r="C246" s="19" t="s">
        <v>184</v>
      </c>
      <c r="D246" s="19" t="s">
        <v>185</v>
      </c>
      <c r="E246" s="20" t="s">
        <v>186</v>
      </c>
      <c r="F246" s="19" t="s">
        <v>41</v>
      </c>
      <c r="G246" s="21"/>
      <c r="H246" s="21"/>
      <c r="I246" s="21"/>
      <c r="J246" s="21"/>
      <c r="K246" s="21">
        <v>1</v>
      </c>
      <c r="L246" s="21"/>
      <c r="M246" s="21"/>
      <c r="N246" s="21"/>
      <c r="O246" s="21"/>
      <c r="P246" s="21"/>
      <c r="Q246" s="21"/>
      <c r="R246" s="21"/>
      <c r="S246" s="21"/>
      <c r="T246" s="21">
        <v>65</v>
      </c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18"/>
      <c r="AG246" s="21"/>
      <c r="AH246" s="21"/>
      <c r="AI246" s="21"/>
      <c r="AJ246" s="21"/>
      <c r="AK246" s="21">
        <f t="shared" si="4"/>
        <v>66</v>
      </c>
    </row>
    <row r="247" spans="1:37" ht="15" x14ac:dyDescent="0.25">
      <c r="A247" s="18">
        <v>5</v>
      </c>
      <c r="B247" s="19" t="s">
        <v>183</v>
      </c>
      <c r="C247" s="19" t="s">
        <v>184</v>
      </c>
      <c r="D247" s="19" t="s">
        <v>187</v>
      </c>
      <c r="E247" s="20" t="s">
        <v>188</v>
      </c>
      <c r="F247" s="19" t="s">
        <v>44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>
        <v>2</v>
      </c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8"/>
      <c r="AK247" s="21">
        <f t="shared" si="4"/>
        <v>2</v>
      </c>
    </row>
    <row r="248" spans="1:37" ht="15" x14ac:dyDescent="0.25">
      <c r="A248" s="18">
        <v>5</v>
      </c>
      <c r="B248" s="19" t="s">
        <v>183</v>
      </c>
      <c r="C248" s="19" t="s">
        <v>184</v>
      </c>
      <c r="D248" s="19" t="s">
        <v>187</v>
      </c>
      <c r="E248" s="20" t="s">
        <v>188</v>
      </c>
      <c r="F248" s="19" t="s">
        <v>40</v>
      </c>
      <c r="G248" s="21"/>
      <c r="H248" s="21">
        <v>3</v>
      </c>
      <c r="I248" s="21"/>
      <c r="J248" s="21"/>
      <c r="K248" s="21"/>
      <c r="L248" s="21"/>
      <c r="M248" s="21"/>
      <c r="N248" s="21"/>
      <c r="O248" s="21">
        <v>8</v>
      </c>
      <c r="P248" s="18"/>
      <c r="Q248" s="21"/>
      <c r="R248" s="21"/>
      <c r="S248" s="21"/>
      <c r="T248" s="21"/>
      <c r="U248" s="21"/>
      <c r="V248" s="21"/>
      <c r="W248" s="21"/>
      <c r="X248" s="21"/>
      <c r="Y248" s="21"/>
      <c r="Z248" s="21">
        <v>8</v>
      </c>
      <c r="AA248" s="21"/>
      <c r="AB248" s="21">
        <v>1</v>
      </c>
      <c r="AC248" s="21"/>
      <c r="AD248" s="21"/>
      <c r="AE248" s="21"/>
      <c r="AF248" s="21"/>
      <c r="AG248" s="21"/>
      <c r="AH248" s="21"/>
      <c r="AI248" s="21"/>
      <c r="AJ248" s="21"/>
      <c r="AK248" s="21">
        <f t="shared" si="4"/>
        <v>20</v>
      </c>
    </row>
    <row r="249" spans="1:37" ht="15" x14ac:dyDescent="0.25">
      <c r="A249" s="18">
        <v>5</v>
      </c>
      <c r="B249" s="19" t="s">
        <v>183</v>
      </c>
      <c r="C249" s="19" t="s">
        <v>184</v>
      </c>
      <c r="D249" s="19" t="s">
        <v>187</v>
      </c>
      <c r="E249" s="20" t="s">
        <v>188</v>
      </c>
      <c r="F249" s="19" t="s">
        <v>35</v>
      </c>
      <c r="G249" s="21"/>
      <c r="H249" s="21"/>
      <c r="I249" s="21"/>
      <c r="J249" s="18"/>
      <c r="K249" s="21">
        <v>16</v>
      </c>
      <c r="L249" s="21"/>
      <c r="M249" s="21"/>
      <c r="N249" s="21"/>
      <c r="O249" s="21"/>
      <c r="P249" s="21"/>
      <c r="Q249" s="21"/>
      <c r="R249" s="21"/>
      <c r="S249" s="21"/>
      <c r="T249" s="21">
        <v>4306</v>
      </c>
      <c r="U249" s="21"/>
      <c r="V249" s="21"/>
      <c r="W249" s="21"/>
      <c r="X249" s="21">
        <v>26</v>
      </c>
      <c r="Y249" s="21"/>
      <c r="Z249" s="21"/>
      <c r="AA249" s="21"/>
      <c r="AB249" s="21">
        <v>4</v>
      </c>
      <c r="AC249" s="21"/>
      <c r="AD249" s="21"/>
      <c r="AE249" s="21"/>
      <c r="AF249" s="21"/>
      <c r="AG249" s="21"/>
      <c r="AH249" s="21"/>
      <c r="AI249" s="21"/>
      <c r="AJ249" s="21"/>
      <c r="AK249" s="21">
        <f t="shared" si="4"/>
        <v>4352</v>
      </c>
    </row>
    <row r="250" spans="1:37" ht="15" x14ac:dyDescent="0.25">
      <c r="A250" s="18">
        <v>5</v>
      </c>
      <c r="B250" s="19" t="s">
        <v>183</v>
      </c>
      <c r="C250" s="19" t="s">
        <v>184</v>
      </c>
      <c r="D250" s="19" t="s">
        <v>187</v>
      </c>
      <c r="E250" s="20" t="s">
        <v>188</v>
      </c>
      <c r="F250" s="19" t="s">
        <v>41</v>
      </c>
      <c r="G250" s="21"/>
      <c r="H250" s="21"/>
      <c r="I250" s="21"/>
      <c r="J250" s="21"/>
      <c r="K250" s="21">
        <v>2</v>
      </c>
      <c r="L250" s="21"/>
      <c r="M250" s="21"/>
      <c r="N250" s="21"/>
      <c r="O250" s="21"/>
      <c r="P250" s="21"/>
      <c r="Q250" s="21"/>
      <c r="R250" s="21"/>
      <c r="S250" s="21"/>
      <c r="T250" s="21">
        <v>13</v>
      </c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18"/>
      <c r="AK250" s="21">
        <f t="shared" si="4"/>
        <v>15</v>
      </c>
    </row>
    <row r="251" spans="1:37" ht="15" x14ac:dyDescent="0.25">
      <c r="A251" s="18">
        <v>5</v>
      </c>
      <c r="B251" s="19" t="s">
        <v>183</v>
      </c>
      <c r="C251" s="19" t="s">
        <v>184</v>
      </c>
      <c r="D251" s="19" t="s">
        <v>189</v>
      </c>
      <c r="E251" s="20" t="s">
        <v>190</v>
      </c>
      <c r="F251" s="19" t="s">
        <v>52</v>
      </c>
      <c r="G251" s="21"/>
      <c r="H251" s="21"/>
      <c r="I251" s="21">
        <v>12</v>
      </c>
      <c r="J251" s="21"/>
      <c r="K251" s="21"/>
      <c r="L251" s="21"/>
      <c r="M251" s="21"/>
      <c r="N251" s="21"/>
      <c r="O251" s="18"/>
      <c r="P251" s="21"/>
      <c r="Q251" s="21"/>
      <c r="R251" s="21"/>
      <c r="S251" s="21"/>
      <c r="T251" s="21"/>
      <c r="U251" s="21"/>
      <c r="V251" s="21">
        <v>8</v>
      </c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>
        <f t="shared" si="4"/>
        <v>20</v>
      </c>
    </row>
    <row r="252" spans="1:37" ht="15" x14ac:dyDescent="0.25">
      <c r="A252" s="18">
        <v>5</v>
      </c>
      <c r="B252" s="19" t="s">
        <v>183</v>
      </c>
      <c r="C252" s="19" t="s">
        <v>184</v>
      </c>
      <c r="D252" s="19" t="s">
        <v>189</v>
      </c>
      <c r="E252" s="20" t="s">
        <v>190</v>
      </c>
      <c r="F252" s="19" t="s">
        <v>40</v>
      </c>
      <c r="G252" s="21"/>
      <c r="H252" s="21">
        <v>33</v>
      </c>
      <c r="I252" s="21"/>
      <c r="J252" s="21"/>
      <c r="K252" s="21"/>
      <c r="L252" s="21">
        <v>4</v>
      </c>
      <c r="M252" s="21"/>
      <c r="N252" s="21">
        <v>1</v>
      </c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18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>
        <f t="shared" si="4"/>
        <v>38</v>
      </c>
    </row>
    <row r="253" spans="1:37" ht="15" x14ac:dyDescent="0.25">
      <c r="A253" s="18">
        <v>5</v>
      </c>
      <c r="B253" s="19" t="s">
        <v>183</v>
      </c>
      <c r="C253" s="19" t="s">
        <v>184</v>
      </c>
      <c r="D253" s="19" t="s">
        <v>189</v>
      </c>
      <c r="E253" s="20" t="s">
        <v>190</v>
      </c>
      <c r="F253" s="19" t="s">
        <v>35</v>
      </c>
      <c r="G253" s="21"/>
      <c r="H253" s="21">
        <v>3</v>
      </c>
      <c r="I253" s="21"/>
      <c r="J253" s="21"/>
      <c r="K253" s="21">
        <v>1</v>
      </c>
      <c r="L253" s="21"/>
      <c r="M253" s="21"/>
      <c r="N253" s="21"/>
      <c r="O253" s="21"/>
      <c r="P253" s="21"/>
      <c r="Q253" s="21"/>
      <c r="R253" s="21"/>
      <c r="S253" s="21"/>
      <c r="T253" s="21">
        <v>21</v>
      </c>
      <c r="U253" s="21"/>
      <c r="V253" s="21"/>
      <c r="W253" s="21"/>
      <c r="X253" s="21"/>
      <c r="Y253" s="21"/>
      <c r="Z253" s="21"/>
      <c r="AA253" s="21"/>
      <c r="AB253" s="21">
        <v>1</v>
      </c>
      <c r="AC253" s="21"/>
      <c r="AD253" s="21"/>
      <c r="AE253" s="21"/>
      <c r="AF253" s="21"/>
      <c r="AG253" s="21"/>
      <c r="AH253" s="21"/>
      <c r="AI253" s="21"/>
      <c r="AJ253" s="18"/>
      <c r="AK253" s="21">
        <f t="shared" si="4"/>
        <v>26</v>
      </c>
    </row>
    <row r="254" spans="1:37" ht="15" x14ac:dyDescent="0.25">
      <c r="A254" s="18">
        <v>5</v>
      </c>
      <c r="B254" s="19" t="s">
        <v>183</v>
      </c>
      <c r="C254" s="19" t="s">
        <v>184</v>
      </c>
      <c r="D254" s="19" t="s">
        <v>189</v>
      </c>
      <c r="E254" s="20" t="s">
        <v>190</v>
      </c>
      <c r="F254" s="19" t="s">
        <v>41</v>
      </c>
      <c r="G254" s="18"/>
      <c r="H254" s="21">
        <v>7</v>
      </c>
      <c r="I254" s="21"/>
      <c r="J254" s="18"/>
      <c r="K254" s="21"/>
      <c r="L254" s="21"/>
      <c r="M254" s="21"/>
      <c r="N254" s="21"/>
      <c r="O254" s="21"/>
      <c r="P254" s="21"/>
      <c r="Q254" s="21"/>
      <c r="R254" s="21"/>
      <c r="S254" s="21"/>
      <c r="T254" s="21">
        <v>1</v>
      </c>
      <c r="U254" s="21"/>
      <c r="V254" s="21"/>
      <c r="W254" s="21"/>
      <c r="X254" s="21"/>
      <c r="Y254" s="21"/>
      <c r="Z254" s="21"/>
      <c r="AA254" s="18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>
        <f t="shared" si="4"/>
        <v>8</v>
      </c>
    </row>
    <row r="255" spans="1:37" ht="15" x14ac:dyDescent="0.25">
      <c r="A255" s="18">
        <v>5</v>
      </c>
      <c r="B255" s="19" t="s">
        <v>183</v>
      </c>
      <c r="C255" s="19" t="s">
        <v>184</v>
      </c>
      <c r="D255" s="19" t="s">
        <v>191</v>
      </c>
      <c r="E255" s="20" t="s">
        <v>192</v>
      </c>
      <c r="F255" s="19" t="s">
        <v>39</v>
      </c>
      <c r="G255" s="18"/>
      <c r="H255" s="21"/>
      <c r="I255" s="21"/>
      <c r="J255" s="21"/>
      <c r="K255" s="21">
        <v>4</v>
      </c>
      <c r="L255" s="21"/>
      <c r="M255" s="21"/>
      <c r="N255" s="21"/>
      <c r="O255" s="21"/>
      <c r="P255" s="18"/>
      <c r="Q255" s="21"/>
      <c r="R255" s="21"/>
      <c r="S255" s="21"/>
      <c r="T255" s="21">
        <v>3</v>
      </c>
      <c r="U255" s="21"/>
      <c r="V255" s="21"/>
      <c r="W255" s="21"/>
      <c r="X255" s="21"/>
      <c r="Y255" s="21"/>
      <c r="Z255" s="21"/>
      <c r="AA255" s="18"/>
      <c r="AB255" s="21"/>
      <c r="AC255" s="21"/>
      <c r="AD255" s="21"/>
      <c r="AE255" s="21"/>
      <c r="AF255" s="21"/>
      <c r="AG255" s="21"/>
      <c r="AH255" s="21"/>
      <c r="AI255" s="21"/>
      <c r="AJ255" s="18"/>
      <c r="AK255" s="21">
        <f t="shared" si="4"/>
        <v>7</v>
      </c>
    </row>
    <row r="256" spans="1:37" ht="15" x14ac:dyDescent="0.25">
      <c r="A256" s="18">
        <v>5</v>
      </c>
      <c r="B256" s="19" t="s">
        <v>183</v>
      </c>
      <c r="C256" s="19" t="s">
        <v>184</v>
      </c>
      <c r="D256" s="19" t="s">
        <v>191</v>
      </c>
      <c r="E256" s="20" t="s">
        <v>192</v>
      </c>
      <c r="F256" s="19" t="s">
        <v>35</v>
      </c>
      <c r="G256" s="21"/>
      <c r="H256" s="21"/>
      <c r="I256" s="21"/>
      <c r="J256" s="21"/>
      <c r="K256" s="21">
        <v>63</v>
      </c>
      <c r="L256" s="21"/>
      <c r="M256" s="21"/>
      <c r="N256" s="21"/>
      <c r="O256" s="21"/>
      <c r="P256" s="18"/>
      <c r="Q256" s="21"/>
      <c r="R256" s="21"/>
      <c r="S256" s="21"/>
      <c r="T256" s="21">
        <v>587</v>
      </c>
      <c r="U256" s="21"/>
      <c r="V256" s="21"/>
      <c r="W256" s="21"/>
      <c r="X256" s="21"/>
      <c r="Y256" s="21"/>
      <c r="Z256" s="21">
        <v>3</v>
      </c>
      <c r="AA256" s="21"/>
      <c r="AB256" s="21"/>
      <c r="AC256" s="21"/>
      <c r="AD256" s="21"/>
      <c r="AE256" s="21"/>
      <c r="AF256" s="21"/>
      <c r="AG256" s="21"/>
      <c r="AH256" s="18"/>
      <c r="AI256" s="21"/>
      <c r="AJ256" s="21"/>
      <c r="AK256" s="21">
        <f t="shared" si="4"/>
        <v>653</v>
      </c>
    </row>
    <row r="257" spans="1:37" ht="15" x14ac:dyDescent="0.25">
      <c r="A257" s="18">
        <v>5</v>
      </c>
      <c r="B257" s="19" t="s">
        <v>183</v>
      </c>
      <c r="C257" s="19" t="s">
        <v>184</v>
      </c>
      <c r="D257" s="19" t="s">
        <v>193</v>
      </c>
      <c r="E257" s="20" t="s">
        <v>194</v>
      </c>
      <c r="F257" s="19" t="s">
        <v>35</v>
      </c>
      <c r="G257" s="21"/>
      <c r="H257" s="21"/>
      <c r="I257" s="21"/>
      <c r="J257" s="21"/>
      <c r="K257" s="21"/>
      <c r="L257" s="21"/>
      <c r="M257" s="21"/>
      <c r="N257" s="21"/>
      <c r="O257" s="18"/>
      <c r="P257" s="21"/>
      <c r="Q257" s="21"/>
      <c r="R257" s="21"/>
      <c r="S257" s="21"/>
      <c r="T257" s="21">
        <v>254</v>
      </c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>
        <f t="shared" si="4"/>
        <v>254</v>
      </c>
    </row>
    <row r="258" spans="1:37" ht="15" x14ac:dyDescent="0.25">
      <c r="A258" s="18">
        <v>5</v>
      </c>
      <c r="B258" s="19" t="s">
        <v>183</v>
      </c>
      <c r="C258" s="19" t="s">
        <v>184</v>
      </c>
      <c r="D258" s="19" t="s">
        <v>195</v>
      </c>
      <c r="E258" s="20" t="s">
        <v>196</v>
      </c>
      <c r="F258" s="19" t="s">
        <v>40</v>
      </c>
      <c r="G258" s="18"/>
      <c r="H258" s="21">
        <v>72</v>
      </c>
      <c r="I258" s="21"/>
      <c r="J258" s="18"/>
      <c r="K258" s="21"/>
      <c r="L258" s="21">
        <v>9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18"/>
      <c r="AB258" s="21"/>
      <c r="AC258" s="21"/>
      <c r="AD258" s="21"/>
      <c r="AE258" s="21"/>
      <c r="AF258" s="18"/>
      <c r="AG258" s="21">
        <v>5</v>
      </c>
      <c r="AH258" s="21"/>
      <c r="AI258" s="21"/>
      <c r="AJ258" s="21"/>
      <c r="AK258" s="21">
        <f t="shared" si="4"/>
        <v>86</v>
      </c>
    </row>
    <row r="259" spans="1:37" ht="15" x14ac:dyDescent="0.25">
      <c r="A259" s="18">
        <v>5</v>
      </c>
      <c r="B259" s="19" t="s">
        <v>183</v>
      </c>
      <c r="C259" s="19" t="s">
        <v>184</v>
      </c>
      <c r="D259" s="19" t="s">
        <v>195</v>
      </c>
      <c r="E259" s="20" t="s">
        <v>196</v>
      </c>
      <c r="F259" s="19" t="s">
        <v>35</v>
      </c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>
        <v>147</v>
      </c>
      <c r="U259" s="21"/>
      <c r="V259" s="21"/>
      <c r="W259" s="21"/>
      <c r="X259" s="21"/>
      <c r="Y259" s="21"/>
      <c r="Z259" s="21"/>
      <c r="AA259" s="18"/>
      <c r="AB259" s="21"/>
      <c r="AC259" s="21"/>
      <c r="AD259" s="21"/>
      <c r="AE259" s="21"/>
      <c r="AF259" s="21"/>
      <c r="AG259" s="21"/>
      <c r="AH259" s="21"/>
      <c r="AI259" s="21"/>
      <c r="AJ259" s="18"/>
      <c r="AK259" s="21">
        <f t="shared" si="4"/>
        <v>147</v>
      </c>
    </row>
    <row r="260" spans="1:37" ht="15" x14ac:dyDescent="0.25">
      <c r="A260" s="18">
        <v>5</v>
      </c>
      <c r="B260" s="19" t="s">
        <v>183</v>
      </c>
      <c r="C260" s="19" t="s">
        <v>184</v>
      </c>
      <c r="D260" s="19" t="s">
        <v>195</v>
      </c>
      <c r="E260" s="20" t="s">
        <v>196</v>
      </c>
      <c r="F260" s="19" t="s">
        <v>41</v>
      </c>
      <c r="G260" s="21"/>
      <c r="H260" s="21"/>
      <c r="I260" s="21"/>
      <c r="J260" s="21"/>
      <c r="K260" s="21">
        <v>8</v>
      </c>
      <c r="L260" s="21"/>
      <c r="M260" s="21"/>
      <c r="N260" s="21"/>
      <c r="O260" s="21"/>
      <c r="P260" s="21"/>
      <c r="Q260" s="21"/>
      <c r="R260" s="21"/>
      <c r="S260" s="21"/>
      <c r="T260" s="21">
        <v>6</v>
      </c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8"/>
      <c r="AK260" s="21">
        <f t="shared" si="4"/>
        <v>14</v>
      </c>
    </row>
    <row r="261" spans="1:37" ht="15" x14ac:dyDescent="0.25">
      <c r="A261" s="18">
        <v>5</v>
      </c>
      <c r="B261" s="19" t="s">
        <v>183</v>
      </c>
      <c r="C261" s="19" t="s">
        <v>184</v>
      </c>
      <c r="D261" s="19" t="s">
        <v>197</v>
      </c>
      <c r="E261" s="20" t="s">
        <v>198</v>
      </c>
      <c r="F261" s="19" t="s">
        <v>52</v>
      </c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>
        <v>25</v>
      </c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18"/>
      <c r="AK261" s="21">
        <f t="shared" ref="AK261:AK324" si="5">SUM(G261:AJ261)</f>
        <v>25</v>
      </c>
    </row>
    <row r="262" spans="1:37" ht="15" x14ac:dyDescent="0.25">
      <c r="A262" s="18">
        <v>5</v>
      </c>
      <c r="B262" s="19" t="s">
        <v>183</v>
      </c>
      <c r="C262" s="19" t="s">
        <v>184</v>
      </c>
      <c r="D262" s="19" t="s">
        <v>199</v>
      </c>
      <c r="E262" s="20" t="s">
        <v>1478</v>
      </c>
      <c r="F262" s="19" t="s">
        <v>40</v>
      </c>
      <c r="G262" s="21"/>
      <c r="H262" s="21">
        <v>23</v>
      </c>
      <c r="I262" s="21"/>
      <c r="J262" s="21"/>
      <c r="K262" s="21"/>
      <c r="L262" s="21">
        <v>6</v>
      </c>
      <c r="M262" s="21"/>
      <c r="N262" s="21"/>
      <c r="O262" s="21"/>
      <c r="P262" s="21"/>
      <c r="Q262" s="21"/>
      <c r="R262" s="21"/>
      <c r="S262" s="21">
        <v>2</v>
      </c>
      <c r="T262" s="21"/>
      <c r="U262" s="21"/>
      <c r="V262" s="21"/>
      <c r="W262" s="21"/>
      <c r="X262" s="21"/>
      <c r="Y262" s="21"/>
      <c r="Z262" s="21"/>
      <c r="AA262" s="21"/>
      <c r="AB262" s="21">
        <v>37</v>
      </c>
      <c r="AC262" s="21"/>
      <c r="AD262" s="21"/>
      <c r="AE262" s="21"/>
      <c r="AF262" s="21"/>
      <c r="AG262" s="21"/>
      <c r="AH262" s="21"/>
      <c r="AI262" s="21"/>
      <c r="AJ262" s="18"/>
      <c r="AK262" s="21">
        <f t="shared" si="5"/>
        <v>68</v>
      </c>
    </row>
    <row r="263" spans="1:37" ht="15" x14ac:dyDescent="0.25">
      <c r="A263" s="18">
        <v>5</v>
      </c>
      <c r="B263" s="19" t="s">
        <v>183</v>
      </c>
      <c r="C263" s="19" t="s">
        <v>184</v>
      </c>
      <c r="D263" s="19" t="s">
        <v>199</v>
      </c>
      <c r="E263" s="20" t="s">
        <v>1478</v>
      </c>
      <c r="F263" s="19" t="s">
        <v>35</v>
      </c>
      <c r="G263" s="21"/>
      <c r="H263" s="21">
        <v>3</v>
      </c>
      <c r="I263" s="18"/>
      <c r="J263" s="21"/>
      <c r="K263" s="21">
        <v>38</v>
      </c>
      <c r="L263" s="21"/>
      <c r="M263" s="21"/>
      <c r="N263" s="21"/>
      <c r="O263" s="21"/>
      <c r="P263" s="21"/>
      <c r="Q263" s="21"/>
      <c r="R263" s="21"/>
      <c r="S263" s="21"/>
      <c r="T263" s="21">
        <v>9496</v>
      </c>
      <c r="U263" s="21"/>
      <c r="V263" s="21"/>
      <c r="W263" s="21"/>
      <c r="X263" s="21">
        <v>1</v>
      </c>
      <c r="Y263" s="21"/>
      <c r="Z263" s="21"/>
      <c r="AA263" s="21">
        <v>3</v>
      </c>
      <c r="AB263" s="21">
        <v>28</v>
      </c>
      <c r="AC263" s="21"/>
      <c r="AD263" s="21"/>
      <c r="AE263" s="21"/>
      <c r="AF263" s="21"/>
      <c r="AG263" s="21"/>
      <c r="AH263" s="21"/>
      <c r="AI263" s="21"/>
      <c r="AJ263" s="21"/>
      <c r="AK263" s="21">
        <f t="shared" si="5"/>
        <v>9569</v>
      </c>
    </row>
    <row r="264" spans="1:37" ht="15" x14ac:dyDescent="0.25">
      <c r="A264" s="18">
        <v>5</v>
      </c>
      <c r="B264" s="19" t="s">
        <v>183</v>
      </c>
      <c r="C264" s="19" t="s">
        <v>184</v>
      </c>
      <c r="D264" s="19" t="s">
        <v>199</v>
      </c>
      <c r="E264" s="20" t="s">
        <v>1478</v>
      </c>
      <c r="F264" s="19" t="s">
        <v>41</v>
      </c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>
        <v>1</v>
      </c>
      <c r="AJ264" s="18"/>
      <c r="AK264" s="21">
        <f t="shared" si="5"/>
        <v>1</v>
      </c>
    </row>
    <row r="265" spans="1:37" ht="15" x14ac:dyDescent="0.25">
      <c r="A265" s="18">
        <v>5</v>
      </c>
      <c r="B265" s="19" t="s">
        <v>183</v>
      </c>
      <c r="C265" s="19" t="s">
        <v>184</v>
      </c>
      <c r="D265" s="19" t="s">
        <v>200</v>
      </c>
      <c r="E265" s="20" t="s">
        <v>201</v>
      </c>
      <c r="F265" s="19" t="s">
        <v>40</v>
      </c>
      <c r="G265" s="21"/>
      <c r="H265" s="21">
        <v>2</v>
      </c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18"/>
      <c r="AK265" s="21">
        <f t="shared" si="5"/>
        <v>2</v>
      </c>
    </row>
    <row r="266" spans="1:37" ht="15" x14ac:dyDescent="0.25">
      <c r="A266" s="18">
        <v>5</v>
      </c>
      <c r="B266" s="19" t="s">
        <v>183</v>
      </c>
      <c r="C266" s="19" t="s">
        <v>184</v>
      </c>
      <c r="D266" s="19" t="s">
        <v>200</v>
      </c>
      <c r="E266" s="20" t="s">
        <v>201</v>
      </c>
      <c r="F266" s="19" t="s">
        <v>35</v>
      </c>
      <c r="G266" s="18"/>
      <c r="H266" s="21"/>
      <c r="I266" s="21"/>
      <c r="J266" s="21"/>
      <c r="K266" s="21">
        <v>1</v>
      </c>
      <c r="L266" s="21"/>
      <c r="M266" s="21"/>
      <c r="N266" s="21"/>
      <c r="O266" s="21"/>
      <c r="P266" s="21"/>
      <c r="Q266" s="21"/>
      <c r="R266" s="21"/>
      <c r="S266" s="21"/>
      <c r="T266" s="21">
        <v>90</v>
      </c>
      <c r="U266" s="21"/>
      <c r="V266" s="21"/>
      <c r="W266" s="21"/>
      <c r="X266" s="21"/>
      <c r="Y266" s="21"/>
      <c r="Z266" s="21"/>
      <c r="AA266" s="21"/>
      <c r="AB266" s="21">
        <v>3</v>
      </c>
      <c r="AC266" s="21"/>
      <c r="AD266" s="21"/>
      <c r="AE266" s="21"/>
      <c r="AF266" s="21"/>
      <c r="AG266" s="21"/>
      <c r="AH266" s="21"/>
      <c r="AI266" s="21"/>
      <c r="AJ266" s="21"/>
      <c r="AK266" s="21">
        <f t="shared" si="5"/>
        <v>94</v>
      </c>
    </row>
    <row r="267" spans="1:37" ht="15" x14ac:dyDescent="0.25">
      <c r="A267" s="18">
        <v>5</v>
      </c>
      <c r="B267" s="19" t="s">
        <v>183</v>
      </c>
      <c r="C267" s="19" t="s">
        <v>184</v>
      </c>
      <c r="D267" s="19" t="s">
        <v>200</v>
      </c>
      <c r="E267" s="20" t="s">
        <v>201</v>
      </c>
      <c r="F267" s="19" t="s">
        <v>41</v>
      </c>
      <c r="G267" s="18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>
        <v>2</v>
      </c>
      <c r="U267" s="21"/>
      <c r="V267" s="18"/>
      <c r="W267" s="21"/>
      <c r="X267" s="21"/>
      <c r="Y267" s="21"/>
      <c r="Z267" s="21"/>
      <c r="AA267" s="21"/>
      <c r="AB267" s="21"/>
      <c r="AC267" s="21"/>
      <c r="AD267" s="21"/>
      <c r="AE267" s="21"/>
      <c r="AF267" s="18"/>
      <c r="AG267" s="21"/>
      <c r="AH267" s="21"/>
      <c r="AI267" s="21"/>
      <c r="AJ267" s="18"/>
      <c r="AK267" s="21">
        <f t="shared" si="5"/>
        <v>2</v>
      </c>
    </row>
    <row r="268" spans="1:37" ht="15" x14ac:dyDescent="0.25">
      <c r="A268" s="18">
        <v>5</v>
      </c>
      <c r="B268" s="19" t="s">
        <v>183</v>
      </c>
      <c r="C268" s="19" t="s">
        <v>184</v>
      </c>
      <c r="D268" s="19" t="s">
        <v>202</v>
      </c>
      <c r="E268" s="20" t="s">
        <v>203</v>
      </c>
      <c r="F268" s="19" t="s">
        <v>40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18"/>
      <c r="Q268" s="21"/>
      <c r="R268" s="21"/>
      <c r="S268" s="21"/>
      <c r="T268" s="21"/>
      <c r="U268" s="21"/>
      <c r="V268" s="21"/>
      <c r="W268" s="21"/>
      <c r="X268" s="21"/>
      <c r="Y268" s="21"/>
      <c r="Z268" s="21">
        <v>7</v>
      </c>
      <c r="AA268" s="21"/>
      <c r="AB268" s="21">
        <v>3</v>
      </c>
      <c r="AC268" s="21"/>
      <c r="AD268" s="21"/>
      <c r="AE268" s="21"/>
      <c r="AF268" s="21"/>
      <c r="AG268" s="21"/>
      <c r="AH268" s="21"/>
      <c r="AI268" s="21"/>
      <c r="AJ268" s="18"/>
      <c r="AK268" s="21">
        <f t="shared" si="5"/>
        <v>10</v>
      </c>
    </row>
    <row r="269" spans="1:37" ht="15" x14ac:dyDescent="0.25">
      <c r="A269" s="18">
        <v>5</v>
      </c>
      <c r="B269" s="19" t="s">
        <v>183</v>
      </c>
      <c r="C269" s="19" t="s">
        <v>184</v>
      </c>
      <c r="D269" s="19" t="s">
        <v>202</v>
      </c>
      <c r="E269" s="20" t="s">
        <v>203</v>
      </c>
      <c r="F269" s="19" t="s">
        <v>35</v>
      </c>
      <c r="G269" s="18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>
        <v>444</v>
      </c>
      <c r="U269" s="21"/>
      <c r="V269" s="21"/>
      <c r="W269" s="21"/>
      <c r="X269" s="21"/>
      <c r="Y269" s="21"/>
      <c r="Z269" s="21"/>
      <c r="AA269" s="21"/>
      <c r="AB269" s="21">
        <v>1</v>
      </c>
      <c r="AC269" s="21"/>
      <c r="AD269" s="21"/>
      <c r="AE269" s="21"/>
      <c r="AF269" s="21"/>
      <c r="AG269" s="21"/>
      <c r="AH269" s="21"/>
      <c r="AI269" s="21"/>
      <c r="AJ269" s="21"/>
      <c r="AK269" s="21">
        <f t="shared" si="5"/>
        <v>445</v>
      </c>
    </row>
    <row r="270" spans="1:37" ht="15" x14ac:dyDescent="0.25">
      <c r="A270" s="18">
        <v>5</v>
      </c>
      <c r="B270" s="19" t="s">
        <v>183</v>
      </c>
      <c r="C270" s="19" t="s">
        <v>184</v>
      </c>
      <c r="D270" s="19" t="s">
        <v>202</v>
      </c>
      <c r="E270" s="20" t="s">
        <v>203</v>
      </c>
      <c r="F270" s="19" t="s">
        <v>141</v>
      </c>
      <c r="G270" s="21"/>
      <c r="H270" s="18"/>
      <c r="I270" s="21"/>
      <c r="J270" s="21"/>
      <c r="K270" s="21"/>
      <c r="L270" s="21"/>
      <c r="M270" s="21"/>
      <c r="N270" s="21"/>
      <c r="O270" s="21"/>
      <c r="P270" s="18"/>
      <c r="Q270" s="21"/>
      <c r="R270" s="21"/>
      <c r="S270" s="21"/>
      <c r="T270" s="21"/>
      <c r="U270" s="21"/>
      <c r="V270" s="21"/>
      <c r="W270" s="21"/>
      <c r="X270" s="21"/>
      <c r="Y270" s="21"/>
      <c r="Z270" s="18"/>
      <c r="AA270" s="18"/>
      <c r="AB270" s="21">
        <v>1</v>
      </c>
      <c r="AC270" s="21"/>
      <c r="AD270" s="21"/>
      <c r="AE270" s="21"/>
      <c r="AF270" s="21"/>
      <c r="AG270" s="21"/>
      <c r="AH270" s="21"/>
      <c r="AI270" s="21"/>
      <c r="AJ270" s="18"/>
      <c r="AK270" s="21">
        <f t="shared" si="5"/>
        <v>1</v>
      </c>
    </row>
    <row r="271" spans="1:37" ht="15" x14ac:dyDescent="0.25">
      <c r="A271" s="18">
        <v>5</v>
      </c>
      <c r="B271" s="19" t="s">
        <v>183</v>
      </c>
      <c r="C271" s="19" t="s">
        <v>184</v>
      </c>
      <c r="D271" s="19" t="s">
        <v>202</v>
      </c>
      <c r="E271" s="20" t="s">
        <v>203</v>
      </c>
      <c r="F271" s="19" t="s">
        <v>41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18"/>
      <c r="Q271" s="21"/>
      <c r="R271" s="21"/>
      <c r="S271" s="21"/>
      <c r="T271" s="21">
        <v>99</v>
      </c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8"/>
      <c r="AK271" s="21">
        <f t="shared" si="5"/>
        <v>99</v>
      </c>
    </row>
    <row r="272" spans="1:37" ht="15" x14ac:dyDescent="0.25">
      <c r="A272" s="18">
        <v>5</v>
      </c>
      <c r="B272" s="19" t="s">
        <v>183</v>
      </c>
      <c r="C272" s="19" t="s">
        <v>184</v>
      </c>
      <c r="D272" s="19" t="s">
        <v>1479</v>
      </c>
      <c r="E272" s="20" t="s">
        <v>1480</v>
      </c>
      <c r="F272" s="19" t="s">
        <v>52</v>
      </c>
      <c r="G272" s="21"/>
      <c r="H272" s="21"/>
      <c r="I272" s="21"/>
      <c r="J272" s="21"/>
      <c r="K272" s="21"/>
      <c r="L272" s="21"/>
      <c r="M272" s="21">
        <v>5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18"/>
      <c r="AK272" s="21">
        <f t="shared" si="5"/>
        <v>5</v>
      </c>
    </row>
    <row r="273" spans="1:37" ht="15" x14ac:dyDescent="0.25">
      <c r="A273" s="18">
        <v>5</v>
      </c>
      <c r="B273" s="19" t="s">
        <v>183</v>
      </c>
      <c r="C273" s="19" t="s">
        <v>184</v>
      </c>
      <c r="D273" s="19" t="s">
        <v>1479</v>
      </c>
      <c r="E273" s="20" t="s">
        <v>1480</v>
      </c>
      <c r="F273" s="19" t="s">
        <v>40</v>
      </c>
      <c r="G273" s="21"/>
      <c r="H273" s="21"/>
      <c r="I273" s="21">
        <v>1</v>
      </c>
      <c r="J273" s="21"/>
      <c r="K273" s="21"/>
      <c r="L273" s="21"/>
      <c r="M273" s="21"/>
      <c r="N273" s="21"/>
      <c r="O273" s="21"/>
      <c r="P273" s="18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18"/>
      <c r="AK273" s="21">
        <f t="shared" si="5"/>
        <v>1</v>
      </c>
    </row>
    <row r="274" spans="1:37" ht="15" x14ac:dyDescent="0.25">
      <c r="A274" s="18">
        <v>5</v>
      </c>
      <c r="B274" s="19" t="s">
        <v>183</v>
      </c>
      <c r="C274" s="19" t="s">
        <v>184</v>
      </c>
      <c r="D274" s="19" t="s">
        <v>1479</v>
      </c>
      <c r="E274" s="20" t="s">
        <v>1480</v>
      </c>
      <c r="F274" s="19" t="s">
        <v>41</v>
      </c>
      <c r="G274" s="18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18"/>
      <c r="Y274" s="21"/>
      <c r="Z274" s="21"/>
      <c r="AA274" s="21"/>
      <c r="AB274" s="21"/>
      <c r="AC274" s="21"/>
      <c r="AD274" s="21">
        <v>1</v>
      </c>
      <c r="AE274" s="21"/>
      <c r="AF274" s="18"/>
      <c r="AG274" s="21"/>
      <c r="AH274" s="21"/>
      <c r="AI274" s="21"/>
      <c r="AJ274" s="21"/>
      <c r="AK274" s="21">
        <f t="shared" si="5"/>
        <v>1</v>
      </c>
    </row>
    <row r="275" spans="1:37" ht="15" x14ac:dyDescent="0.25">
      <c r="A275" s="18">
        <v>5</v>
      </c>
      <c r="B275" s="19" t="s">
        <v>183</v>
      </c>
      <c r="C275" s="19" t="s">
        <v>184</v>
      </c>
      <c r="D275" s="19" t="s">
        <v>204</v>
      </c>
      <c r="E275" s="20" t="s">
        <v>205</v>
      </c>
      <c r="F275" s="19" t="s">
        <v>40</v>
      </c>
      <c r="G275" s="21"/>
      <c r="H275" s="21">
        <v>20</v>
      </c>
      <c r="I275" s="21"/>
      <c r="J275" s="21"/>
      <c r="K275" s="21"/>
      <c r="L275" s="21"/>
      <c r="M275" s="21"/>
      <c r="N275" s="21"/>
      <c r="O275" s="21"/>
      <c r="P275" s="18"/>
      <c r="Q275" s="21"/>
      <c r="R275" s="21"/>
      <c r="S275" s="21"/>
      <c r="T275" s="21"/>
      <c r="U275" s="21"/>
      <c r="V275" s="18"/>
      <c r="W275" s="21"/>
      <c r="X275" s="21"/>
      <c r="Y275" s="21"/>
      <c r="Z275" s="21"/>
      <c r="AA275" s="18"/>
      <c r="AB275" s="21"/>
      <c r="AC275" s="21">
        <v>395</v>
      </c>
      <c r="AD275" s="21"/>
      <c r="AE275" s="21"/>
      <c r="AF275" s="21"/>
      <c r="AG275" s="21"/>
      <c r="AH275" s="21"/>
      <c r="AI275" s="21"/>
      <c r="AJ275" s="18"/>
      <c r="AK275" s="21">
        <f t="shared" si="5"/>
        <v>415</v>
      </c>
    </row>
    <row r="276" spans="1:37" ht="15" x14ac:dyDescent="0.25">
      <c r="A276" s="18">
        <v>5</v>
      </c>
      <c r="B276" s="19" t="s">
        <v>183</v>
      </c>
      <c r="C276" s="19" t="s">
        <v>184</v>
      </c>
      <c r="D276" s="19" t="s">
        <v>204</v>
      </c>
      <c r="E276" s="20" t="s">
        <v>205</v>
      </c>
      <c r="F276" s="19" t="s">
        <v>35</v>
      </c>
      <c r="G276" s="21"/>
      <c r="H276" s="21">
        <v>5</v>
      </c>
      <c r="I276" s="21"/>
      <c r="J276" s="21"/>
      <c r="K276" s="21">
        <v>36</v>
      </c>
      <c r="L276" s="21"/>
      <c r="M276" s="21"/>
      <c r="N276" s="21"/>
      <c r="O276" s="21"/>
      <c r="P276" s="21"/>
      <c r="Q276" s="21"/>
      <c r="R276" s="21"/>
      <c r="S276" s="21"/>
      <c r="T276" s="21">
        <v>1409</v>
      </c>
      <c r="U276" s="21"/>
      <c r="V276" s="21"/>
      <c r="W276" s="21"/>
      <c r="X276" s="21">
        <v>772</v>
      </c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18"/>
      <c r="AK276" s="21">
        <f t="shared" si="5"/>
        <v>2222</v>
      </c>
    </row>
    <row r="277" spans="1:37" ht="15" x14ac:dyDescent="0.25">
      <c r="A277" s="18">
        <v>5</v>
      </c>
      <c r="B277" s="19" t="s">
        <v>183</v>
      </c>
      <c r="C277" s="19" t="s">
        <v>184</v>
      </c>
      <c r="D277" s="19" t="s">
        <v>206</v>
      </c>
      <c r="E277" s="20" t="s">
        <v>207</v>
      </c>
      <c r="F277" s="19" t="s">
        <v>40</v>
      </c>
      <c r="G277" s="18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18"/>
      <c r="AB277" s="21"/>
      <c r="AC277" s="21"/>
      <c r="AD277" s="21"/>
      <c r="AE277" s="21"/>
      <c r="AF277" s="21"/>
      <c r="AG277" s="21">
        <v>67</v>
      </c>
      <c r="AH277" s="21"/>
      <c r="AI277" s="21"/>
      <c r="AJ277" s="21"/>
      <c r="AK277" s="21">
        <f t="shared" si="5"/>
        <v>67</v>
      </c>
    </row>
    <row r="278" spans="1:37" ht="15" x14ac:dyDescent="0.25">
      <c r="A278" s="18">
        <v>5</v>
      </c>
      <c r="B278" s="19" t="s">
        <v>183</v>
      </c>
      <c r="C278" s="19" t="s">
        <v>184</v>
      </c>
      <c r="D278" s="19" t="s">
        <v>206</v>
      </c>
      <c r="E278" s="20" t="s">
        <v>207</v>
      </c>
      <c r="F278" s="19" t="s">
        <v>35</v>
      </c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>
        <v>2</v>
      </c>
      <c r="U278" s="21"/>
      <c r="V278" s="21"/>
      <c r="W278" s="21"/>
      <c r="X278" s="21"/>
      <c r="Y278" s="21"/>
      <c r="Z278" s="21"/>
      <c r="AA278" s="18"/>
      <c r="AB278" s="21"/>
      <c r="AC278" s="21"/>
      <c r="AD278" s="21"/>
      <c r="AE278" s="21"/>
      <c r="AF278" s="21"/>
      <c r="AG278" s="21"/>
      <c r="AH278" s="21"/>
      <c r="AI278" s="21"/>
      <c r="AJ278" s="18"/>
      <c r="AK278" s="21">
        <f t="shared" si="5"/>
        <v>2</v>
      </c>
    </row>
    <row r="279" spans="1:37" ht="15" x14ac:dyDescent="0.25">
      <c r="A279" s="18">
        <v>5</v>
      </c>
      <c r="B279" s="19" t="s">
        <v>183</v>
      </c>
      <c r="C279" s="19" t="s">
        <v>184</v>
      </c>
      <c r="D279" s="19" t="s">
        <v>206</v>
      </c>
      <c r="E279" s="20" t="s">
        <v>207</v>
      </c>
      <c r="F279" s="19" t="s">
        <v>41</v>
      </c>
      <c r="G279" s="21"/>
      <c r="H279" s="21"/>
      <c r="I279" s="21"/>
      <c r="J279" s="21"/>
      <c r="K279" s="21">
        <v>4</v>
      </c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18"/>
      <c r="AK279" s="21">
        <f t="shared" si="5"/>
        <v>4</v>
      </c>
    </row>
    <row r="280" spans="1:37" ht="15" x14ac:dyDescent="0.25">
      <c r="A280" s="18">
        <v>5</v>
      </c>
      <c r="B280" s="19" t="s">
        <v>183</v>
      </c>
      <c r="C280" s="19" t="s">
        <v>184</v>
      </c>
      <c r="D280" s="19" t="s">
        <v>208</v>
      </c>
      <c r="E280" s="20" t="s">
        <v>209</v>
      </c>
      <c r="F280" s="19" t="s">
        <v>40</v>
      </c>
      <c r="G280" s="18"/>
      <c r="H280" s="21"/>
      <c r="I280" s="21"/>
      <c r="J280" s="21"/>
      <c r="K280" s="21"/>
      <c r="L280" s="21">
        <v>196</v>
      </c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>
        <f t="shared" si="5"/>
        <v>196</v>
      </c>
    </row>
    <row r="281" spans="1:37" ht="15" x14ac:dyDescent="0.25">
      <c r="A281" s="18">
        <v>5</v>
      </c>
      <c r="B281" s="19" t="s">
        <v>183</v>
      </c>
      <c r="C281" s="19" t="s">
        <v>184</v>
      </c>
      <c r="D281" s="19" t="s">
        <v>208</v>
      </c>
      <c r="E281" s="20" t="s">
        <v>209</v>
      </c>
      <c r="F281" s="19" t="s">
        <v>35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>
        <v>1</v>
      </c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>
        <v>50</v>
      </c>
      <c r="AH281" s="21"/>
      <c r="AI281" s="21"/>
      <c r="AJ281" s="18"/>
      <c r="AK281" s="21">
        <f t="shared" si="5"/>
        <v>51</v>
      </c>
    </row>
    <row r="282" spans="1:37" ht="15" x14ac:dyDescent="0.25">
      <c r="A282" s="18">
        <v>5</v>
      </c>
      <c r="B282" s="19" t="s">
        <v>183</v>
      </c>
      <c r="C282" s="19" t="s">
        <v>184</v>
      </c>
      <c r="D282" s="19" t="s">
        <v>210</v>
      </c>
      <c r="E282" s="20" t="s">
        <v>211</v>
      </c>
      <c r="F282" s="19" t="s">
        <v>44</v>
      </c>
      <c r="G282" s="18"/>
      <c r="H282" s="21"/>
      <c r="I282" s="21"/>
      <c r="J282" s="18"/>
      <c r="K282" s="21"/>
      <c r="L282" s="21"/>
      <c r="M282" s="21"/>
      <c r="N282" s="21"/>
      <c r="O282" s="21"/>
      <c r="P282" s="21"/>
      <c r="Q282" s="21">
        <v>2</v>
      </c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>
        <f t="shared" si="5"/>
        <v>2</v>
      </c>
    </row>
    <row r="283" spans="1:37" ht="15" x14ac:dyDescent="0.25">
      <c r="A283" s="18">
        <v>5</v>
      </c>
      <c r="B283" s="19" t="s">
        <v>183</v>
      </c>
      <c r="C283" s="19" t="s">
        <v>184</v>
      </c>
      <c r="D283" s="19" t="s">
        <v>210</v>
      </c>
      <c r="E283" s="20" t="s">
        <v>211</v>
      </c>
      <c r="F283" s="19" t="s">
        <v>45</v>
      </c>
      <c r="G283" s="21">
        <v>1</v>
      </c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18"/>
      <c r="AB283" s="21"/>
      <c r="AC283" s="21"/>
      <c r="AD283" s="21"/>
      <c r="AE283" s="21"/>
      <c r="AF283" s="21"/>
      <c r="AG283" s="21"/>
      <c r="AH283" s="21"/>
      <c r="AI283" s="21"/>
      <c r="AJ283" s="18"/>
      <c r="AK283" s="21">
        <f t="shared" si="5"/>
        <v>1</v>
      </c>
    </row>
    <row r="284" spans="1:37" ht="15" x14ac:dyDescent="0.25">
      <c r="A284" s="18">
        <v>5</v>
      </c>
      <c r="B284" s="19" t="s">
        <v>183</v>
      </c>
      <c r="C284" s="19" t="s">
        <v>184</v>
      </c>
      <c r="D284" s="19" t="s">
        <v>210</v>
      </c>
      <c r="E284" s="20" t="s">
        <v>211</v>
      </c>
      <c r="F284" s="19" t="s">
        <v>38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>
        <v>1</v>
      </c>
      <c r="U284" s="21"/>
      <c r="V284" s="21"/>
      <c r="W284" s="21"/>
      <c r="X284" s="21"/>
      <c r="Y284" s="18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>
        <f t="shared" si="5"/>
        <v>1</v>
      </c>
    </row>
    <row r="285" spans="1:37" ht="15" x14ac:dyDescent="0.25">
      <c r="A285" s="18">
        <v>5</v>
      </c>
      <c r="B285" s="19" t="s">
        <v>183</v>
      </c>
      <c r="C285" s="19" t="s">
        <v>184</v>
      </c>
      <c r="D285" s="19" t="s">
        <v>210</v>
      </c>
      <c r="E285" s="20" t="s">
        <v>211</v>
      </c>
      <c r="F285" s="19" t="s">
        <v>40</v>
      </c>
      <c r="G285" s="18"/>
      <c r="H285" s="21">
        <v>2</v>
      </c>
      <c r="I285" s="21"/>
      <c r="J285" s="21"/>
      <c r="K285" s="21"/>
      <c r="L285" s="21">
        <v>1</v>
      </c>
      <c r="M285" s="21"/>
      <c r="N285" s="21"/>
      <c r="O285" s="21"/>
      <c r="P285" s="21"/>
      <c r="Q285" s="21"/>
      <c r="R285" s="18"/>
      <c r="S285" s="21"/>
      <c r="T285" s="21"/>
      <c r="U285" s="21"/>
      <c r="V285" s="21"/>
      <c r="W285" s="21"/>
      <c r="X285" s="21"/>
      <c r="Y285" s="21"/>
      <c r="Z285" s="21"/>
      <c r="AA285" s="21"/>
      <c r="AB285" s="21">
        <v>1</v>
      </c>
      <c r="AC285" s="21"/>
      <c r="AD285" s="21"/>
      <c r="AE285" s="21"/>
      <c r="AF285" s="21"/>
      <c r="AG285" s="21"/>
      <c r="AH285" s="21"/>
      <c r="AI285" s="21"/>
      <c r="AJ285" s="21"/>
      <c r="AK285" s="21">
        <f t="shared" si="5"/>
        <v>4</v>
      </c>
    </row>
    <row r="286" spans="1:37" ht="15" x14ac:dyDescent="0.25">
      <c r="A286" s="18">
        <v>5</v>
      </c>
      <c r="B286" s="19" t="s">
        <v>183</v>
      </c>
      <c r="C286" s="19" t="s">
        <v>184</v>
      </c>
      <c r="D286" s="19" t="s">
        <v>210</v>
      </c>
      <c r="E286" s="20" t="s">
        <v>211</v>
      </c>
      <c r="F286" s="19" t="s">
        <v>35</v>
      </c>
      <c r="G286" s="18"/>
      <c r="H286" s="21">
        <v>1</v>
      </c>
      <c r="I286" s="21"/>
      <c r="J286" s="21"/>
      <c r="K286" s="21">
        <v>10</v>
      </c>
      <c r="L286" s="21"/>
      <c r="M286" s="21"/>
      <c r="N286" s="21"/>
      <c r="O286" s="21"/>
      <c r="P286" s="18"/>
      <c r="Q286" s="21"/>
      <c r="R286" s="21"/>
      <c r="S286" s="21"/>
      <c r="T286" s="21">
        <v>4934</v>
      </c>
      <c r="U286" s="21"/>
      <c r="V286" s="18"/>
      <c r="W286" s="21"/>
      <c r="X286" s="21"/>
      <c r="Y286" s="21"/>
      <c r="Z286" s="21"/>
      <c r="AA286" s="18"/>
      <c r="AB286" s="21">
        <v>5</v>
      </c>
      <c r="AC286" s="21"/>
      <c r="AD286" s="21"/>
      <c r="AE286" s="21"/>
      <c r="AF286" s="21"/>
      <c r="AG286" s="21"/>
      <c r="AH286" s="21"/>
      <c r="AI286" s="21"/>
      <c r="AJ286" s="18"/>
      <c r="AK286" s="21">
        <f t="shared" si="5"/>
        <v>4950</v>
      </c>
    </row>
    <row r="287" spans="1:37" ht="15" x14ac:dyDescent="0.25">
      <c r="A287" s="18">
        <v>5</v>
      </c>
      <c r="B287" s="19" t="s">
        <v>183</v>
      </c>
      <c r="C287" s="19" t="s">
        <v>184</v>
      </c>
      <c r="D287" s="19" t="s">
        <v>210</v>
      </c>
      <c r="E287" s="20" t="s">
        <v>211</v>
      </c>
      <c r="F287" s="19" t="s">
        <v>41</v>
      </c>
      <c r="G287" s="21"/>
      <c r="H287" s="21"/>
      <c r="I287" s="21"/>
      <c r="J287" s="21"/>
      <c r="K287" s="21">
        <v>3</v>
      </c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>
        <v>1</v>
      </c>
      <c r="AJ287" s="18"/>
      <c r="AK287" s="21">
        <f t="shared" si="5"/>
        <v>4</v>
      </c>
    </row>
    <row r="288" spans="1:37" ht="15" x14ac:dyDescent="0.25">
      <c r="A288" s="18">
        <v>5</v>
      </c>
      <c r="B288" s="19" t="s">
        <v>183</v>
      </c>
      <c r="C288" s="19" t="s">
        <v>184</v>
      </c>
      <c r="D288" s="19" t="s">
        <v>212</v>
      </c>
      <c r="E288" s="20" t="s">
        <v>213</v>
      </c>
      <c r="F288" s="19" t="s">
        <v>44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>
        <v>1</v>
      </c>
      <c r="R288" s="21"/>
      <c r="S288" s="21"/>
      <c r="T288" s="21"/>
      <c r="U288" s="21"/>
      <c r="V288" s="21"/>
      <c r="W288" s="21"/>
      <c r="X288" s="21"/>
      <c r="Y288" s="21"/>
      <c r="Z288" s="21"/>
      <c r="AA288" s="18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>
        <f t="shared" si="5"/>
        <v>1</v>
      </c>
    </row>
    <row r="289" spans="1:37" ht="15" x14ac:dyDescent="0.25">
      <c r="A289" s="18">
        <v>5</v>
      </c>
      <c r="B289" s="19" t="s">
        <v>183</v>
      </c>
      <c r="C289" s="19" t="s">
        <v>184</v>
      </c>
      <c r="D289" s="19" t="s">
        <v>212</v>
      </c>
      <c r="E289" s="20" t="s">
        <v>213</v>
      </c>
      <c r="F289" s="19" t="s">
        <v>40</v>
      </c>
      <c r="G289" s="21"/>
      <c r="H289" s="21">
        <v>6</v>
      </c>
      <c r="I289" s="21"/>
      <c r="J289" s="21"/>
      <c r="K289" s="21"/>
      <c r="L289" s="21">
        <v>15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18"/>
      <c r="AB289" s="21">
        <v>2</v>
      </c>
      <c r="AC289" s="21"/>
      <c r="AD289" s="21"/>
      <c r="AE289" s="21"/>
      <c r="AF289" s="21"/>
      <c r="AG289" s="21">
        <v>1</v>
      </c>
      <c r="AH289" s="21"/>
      <c r="AI289" s="21"/>
      <c r="AJ289" s="18"/>
      <c r="AK289" s="21">
        <f t="shared" si="5"/>
        <v>24</v>
      </c>
    </row>
    <row r="290" spans="1:37" ht="15" x14ac:dyDescent="0.25">
      <c r="A290" s="18">
        <v>5</v>
      </c>
      <c r="B290" s="19" t="s">
        <v>183</v>
      </c>
      <c r="C290" s="19" t="s">
        <v>184</v>
      </c>
      <c r="D290" s="19" t="s">
        <v>212</v>
      </c>
      <c r="E290" s="20" t="s">
        <v>213</v>
      </c>
      <c r="F290" s="19" t="s">
        <v>35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>
        <v>927</v>
      </c>
      <c r="U290" s="21"/>
      <c r="V290" s="21"/>
      <c r="W290" s="21"/>
      <c r="X290" s="21"/>
      <c r="Y290" s="21"/>
      <c r="Z290" s="21"/>
      <c r="AA290" s="21"/>
      <c r="AB290" s="21">
        <v>3</v>
      </c>
      <c r="AC290" s="21"/>
      <c r="AD290" s="21"/>
      <c r="AE290" s="21"/>
      <c r="AF290" s="21"/>
      <c r="AG290" s="21"/>
      <c r="AH290" s="21"/>
      <c r="AI290" s="21"/>
      <c r="AJ290" s="18"/>
      <c r="AK290" s="21">
        <f t="shared" si="5"/>
        <v>930</v>
      </c>
    </row>
    <row r="291" spans="1:37" ht="15" x14ac:dyDescent="0.25">
      <c r="A291" s="18">
        <v>5</v>
      </c>
      <c r="B291" s="19" t="s">
        <v>183</v>
      </c>
      <c r="C291" s="19" t="s">
        <v>184</v>
      </c>
      <c r="D291" s="19" t="s">
        <v>212</v>
      </c>
      <c r="E291" s="20" t="s">
        <v>213</v>
      </c>
      <c r="F291" s="19" t="s">
        <v>41</v>
      </c>
      <c r="G291" s="21"/>
      <c r="H291" s="21"/>
      <c r="I291" s="21"/>
      <c r="J291" s="21"/>
      <c r="K291" s="21"/>
      <c r="L291" s="21"/>
      <c r="M291" s="21"/>
      <c r="N291" s="21"/>
      <c r="O291" s="21"/>
      <c r="P291" s="18"/>
      <c r="Q291" s="21"/>
      <c r="R291" s="21"/>
      <c r="S291" s="21"/>
      <c r="T291" s="21">
        <v>1</v>
      </c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18"/>
      <c r="AK291" s="21">
        <f t="shared" si="5"/>
        <v>1</v>
      </c>
    </row>
    <row r="292" spans="1:37" ht="15" x14ac:dyDescent="0.25">
      <c r="A292" s="18">
        <v>5</v>
      </c>
      <c r="B292" s="19" t="s">
        <v>183</v>
      </c>
      <c r="C292" s="19" t="s">
        <v>184</v>
      </c>
      <c r="D292" s="19" t="s">
        <v>214</v>
      </c>
      <c r="E292" s="20" t="s">
        <v>215</v>
      </c>
      <c r="F292" s="19" t="s">
        <v>40</v>
      </c>
      <c r="G292" s="21"/>
      <c r="H292" s="21"/>
      <c r="I292" s="21"/>
      <c r="J292" s="21">
        <v>2</v>
      </c>
      <c r="K292" s="21"/>
      <c r="L292" s="18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>
        <f t="shared" si="5"/>
        <v>2</v>
      </c>
    </row>
    <row r="293" spans="1:37" ht="15" x14ac:dyDescent="0.25">
      <c r="A293" s="18">
        <v>5</v>
      </c>
      <c r="B293" s="19" t="s">
        <v>183</v>
      </c>
      <c r="C293" s="19" t="s">
        <v>184</v>
      </c>
      <c r="D293" s="19" t="s">
        <v>214</v>
      </c>
      <c r="E293" s="20" t="s">
        <v>215</v>
      </c>
      <c r="F293" s="19" t="s">
        <v>35</v>
      </c>
      <c r="G293" s="21"/>
      <c r="H293" s="21"/>
      <c r="I293" s="21"/>
      <c r="J293" s="21"/>
      <c r="K293" s="21">
        <v>1</v>
      </c>
      <c r="L293" s="21"/>
      <c r="M293" s="21"/>
      <c r="N293" s="21"/>
      <c r="O293" s="21"/>
      <c r="P293" s="18"/>
      <c r="Q293" s="21"/>
      <c r="R293" s="21"/>
      <c r="S293" s="21"/>
      <c r="T293" s="21">
        <v>1032</v>
      </c>
      <c r="U293" s="21"/>
      <c r="V293" s="18"/>
      <c r="W293" s="21"/>
      <c r="X293" s="18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18"/>
      <c r="AK293" s="21">
        <f t="shared" si="5"/>
        <v>1033</v>
      </c>
    </row>
    <row r="294" spans="1:37" ht="15" x14ac:dyDescent="0.25">
      <c r="A294" s="18">
        <v>5</v>
      </c>
      <c r="B294" s="19" t="s">
        <v>183</v>
      </c>
      <c r="C294" s="19" t="s">
        <v>184</v>
      </c>
      <c r="D294" s="19" t="s">
        <v>214</v>
      </c>
      <c r="E294" s="20" t="s">
        <v>215</v>
      </c>
      <c r="F294" s="19" t="s">
        <v>41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>
        <v>1</v>
      </c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18"/>
      <c r="AK294" s="21">
        <f t="shared" si="5"/>
        <v>1</v>
      </c>
    </row>
    <row r="295" spans="1:37" ht="15" x14ac:dyDescent="0.25">
      <c r="A295" s="18">
        <v>5</v>
      </c>
      <c r="B295" s="19" t="s">
        <v>183</v>
      </c>
      <c r="C295" s="19" t="s">
        <v>184</v>
      </c>
      <c r="D295" s="19" t="s">
        <v>216</v>
      </c>
      <c r="E295" s="20" t="s">
        <v>217</v>
      </c>
      <c r="F295" s="19" t="s">
        <v>40</v>
      </c>
      <c r="G295" s="18"/>
      <c r="H295" s="21">
        <v>26</v>
      </c>
      <c r="I295" s="21"/>
      <c r="J295" s="18"/>
      <c r="K295" s="21"/>
      <c r="L295" s="18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18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18"/>
      <c r="AK295" s="21">
        <f t="shared" si="5"/>
        <v>26</v>
      </c>
    </row>
    <row r="296" spans="1:37" ht="15" x14ac:dyDescent="0.25">
      <c r="A296" s="18">
        <v>5</v>
      </c>
      <c r="B296" s="19" t="s">
        <v>183</v>
      </c>
      <c r="C296" s="19" t="s">
        <v>184</v>
      </c>
      <c r="D296" s="19" t="s">
        <v>216</v>
      </c>
      <c r="E296" s="20" t="s">
        <v>217</v>
      </c>
      <c r="F296" s="19" t="s">
        <v>35</v>
      </c>
      <c r="G296" s="21"/>
      <c r="H296" s="21">
        <v>6</v>
      </c>
      <c r="I296" s="21"/>
      <c r="J296" s="21"/>
      <c r="K296" s="21">
        <v>1</v>
      </c>
      <c r="L296" s="21"/>
      <c r="M296" s="21"/>
      <c r="N296" s="21"/>
      <c r="O296" s="21"/>
      <c r="P296" s="21"/>
      <c r="Q296" s="21"/>
      <c r="R296" s="21"/>
      <c r="S296" s="21"/>
      <c r="T296" s="21">
        <v>1537</v>
      </c>
      <c r="U296" s="21"/>
      <c r="V296" s="21"/>
      <c r="W296" s="21"/>
      <c r="X296" s="18">
        <v>2</v>
      </c>
      <c r="Y296" s="21"/>
      <c r="Z296" s="21"/>
      <c r="AA296" s="18"/>
      <c r="AB296" s="21"/>
      <c r="AC296" s="21"/>
      <c r="AD296" s="21"/>
      <c r="AE296" s="21"/>
      <c r="AF296" s="21"/>
      <c r="AG296" s="21">
        <v>1</v>
      </c>
      <c r="AH296" s="21"/>
      <c r="AI296" s="21"/>
      <c r="AJ296" s="18"/>
      <c r="AK296" s="21">
        <f t="shared" si="5"/>
        <v>1547</v>
      </c>
    </row>
    <row r="297" spans="1:37" ht="15" x14ac:dyDescent="0.25">
      <c r="A297" s="18">
        <v>5</v>
      </c>
      <c r="B297" s="19" t="s">
        <v>183</v>
      </c>
      <c r="C297" s="19" t="s">
        <v>184</v>
      </c>
      <c r="D297" s="19" t="s">
        <v>216</v>
      </c>
      <c r="E297" s="20" t="s">
        <v>217</v>
      </c>
      <c r="F297" s="19" t="s">
        <v>41</v>
      </c>
      <c r="G297" s="21"/>
      <c r="H297" s="21"/>
      <c r="I297" s="21"/>
      <c r="J297" s="21"/>
      <c r="K297" s="21">
        <v>1</v>
      </c>
      <c r="L297" s="21"/>
      <c r="M297" s="21"/>
      <c r="N297" s="21"/>
      <c r="O297" s="21"/>
      <c r="P297" s="21"/>
      <c r="Q297" s="21"/>
      <c r="R297" s="21"/>
      <c r="S297" s="21"/>
      <c r="T297" s="21">
        <v>8</v>
      </c>
      <c r="U297" s="21"/>
      <c r="V297" s="21"/>
      <c r="W297" s="21"/>
      <c r="X297" s="18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>
        <f t="shared" si="5"/>
        <v>9</v>
      </c>
    </row>
    <row r="298" spans="1:37" ht="15" x14ac:dyDescent="0.25">
      <c r="A298" s="18">
        <v>5</v>
      </c>
      <c r="B298" s="19" t="s">
        <v>183</v>
      </c>
      <c r="C298" s="19" t="s">
        <v>184</v>
      </c>
      <c r="D298" s="19" t="s">
        <v>218</v>
      </c>
      <c r="E298" s="20" t="s">
        <v>219</v>
      </c>
      <c r="F298" s="19" t="s">
        <v>40</v>
      </c>
      <c r="G298" s="21"/>
      <c r="H298" s="21">
        <v>1</v>
      </c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18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18"/>
      <c r="AK298" s="21">
        <f t="shared" si="5"/>
        <v>1</v>
      </c>
    </row>
    <row r="299" spans="1:37" ht="15" x14ac:dyDescent="0.25">
      <c r="A299" s="18">
        <v>5</v>
      </c>
      <c r="B299" s="19" t="s">
        <v>183</v>
      </c>
      <c r="C299" s="19" t="s">
        <v>184</v>
      </c>
      <c r="D299" s="19" t="s">
        <v>218</v>
      </c>
      <c r="E299" s="20" t="s">
        <v>219</v>
      </c>
      <c r="F299" s="19" t="s">
        <v>35</v>
      </c>
      <c r="G299" s="21"/>
      <c r="H299" s="21"/>
      <c r="I299" s="21">
        <v>1</v>
      </c>
      <c r="J299" s="21"/>
      <c r="K299" s="21">
        <v>6</v>
      </c>
      <c r="L299" s="21"/>
      <c r="M299" s="21"/>
      <c r="N299" s="21"/>
      <c r="O299" s="21"/>
      <c r="P299" s="21"/>
      <c r="Q299" s="21"/>
      <c r="R299" s="21"/>
      <c r="S299" s="21"/>
      <c r="T299" s="21">
        <v>1198</v>
      </c>
      <c r="U299" s="21"/>
      <c r="V299" s="21"/>
      <c r="W299" s="21"/>
      <c r="X299" s="21"/>
      <c r="Y299" s="18"/>
      <c r="Z299" s="21"/>
      <c r="AA299" s="21">
        <v>1</v>
      </c>
      <c r="AB299" s="21">
        <v>2</v>
      </c>
      <c r="AC299" s="21"/>
      <c r="AD299" s="21"/>
      <c r="AE299" s="21"/>
      <c r="AF299" s="21"/>
      <c r="AG299" s="21"/>
      <c r="AH299" s="21"/>
      <c r="AI299" s="21"/>
      <c r="AJ299" s="21"/>
      <c r="AK299" s="21">
        <f t="shared" si="5"/>
        <v>1208</v>
      </c>
    </row>
    <row r="300" spans="1:37" ht="15" x14ac:dyDescent="0.25">
      <c r="A300" s="18">
        <v>5</v>
      </c>
      <c r="B300" s="19" t="s">
        <v>183</v>
      </c>
      <c r="C300" s="19" t="s">
        <v>184</v>
      </c>
      <c r="D300" s="19" t="s">
        <v>218</v>
      </c>
      <c r="E300" s="20" t="s">
        <v>219</v>
      </c>
      <c r="F300" s="19" t="s">
        <v>41</v>
      </c>
      <c r="G300" s="21"/>
      <c r="H300" s="21"/>
      <c r="I300" s="21"/>
      <c r="J300" s="21"/>
      <c r="K300" s="21">
        <v>1</v>
      </c>
      <c r="L300" s="21"/>
      <c r="M300" s="21"/>
      <c r="N300" s="21"/>
      <c r="O300" s="21"/>
      <c r="P300" s="21"/>
      <c r="Q300" s="21"/>
      <c r="R300" s="21"/>
      <c r="S300" s="21"/>
      <c r="T300" s="21">
        <v>4</v>
      </c>
      <c r="U300" s="21"/>
      <c r="V300" s="21"/>
      <c r="W300" s="21"/>
      <c r="X300" s="18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>
        <f t="shared" si="5"/>
        <v>5</v>
      </c>
    </row>
    <row r="301" spans="1:37" ht="15" x14ac:dyDescent="0.25">
      <c r="A301" s="18">
        <v>5</v>
      </c>
      <c r="B301" s="19" t="s">
        <v>183</v>
      </c>
      <c r="C301" s="19" t="s">
        <v>184</v>
      </c>
      <c r="D301" s="19" t="s">
        <v>220</v>
      </c>
      <c r="E301" s="20" t="s">
        <v>221</v>
      </c>
      <c r="F301" s="19" t="s">
        <v>35</v>
      </c>
      <c r="G301" s="21"/>
      <c r="H301" s="21"/>
      <c r="I301" s="21"/>
      <c r="J301" s="21"/>
      <c r="K301" s="21"/>
      <c r="L301" s="21"/>
      <c r="M301" s="21"/>
      <c r="N301" s="21"/>
      <c r="O301" s="21"/>
      <c r="P301" s="18"/>
      <c r="Q301" s="21"/>
      <c r="R301" s="21"/>
      <c r="S301" s="21"/>
      <c r="T301" s="21">
        <v>1</v>
      </c>
      <c r="U301" s="21"/>
      <c r="V301" s="18"/>
      <c r="W301" s="21"/>
      <c r="X301" s="21"/>
      <c r="Y301" s="18"/>
      <c r="Z301" s="21"/>
      <c r="AA301" s="18"/>
      <c r="AB301" s="21"/>
      <c r="AC301" s="21"/>
      <c r="AD301" s="21"/>
      <c r="AE301" s="21"/>
      <c r="AF301" s="21"/>
      <c r="AG301" s="21"/>
      <c r="AH301" s="21"/>
      <c r="AI301" s="21"/>
      <c r="AJ301" s="18"/>
      <c r="AK301" s="21">
        <f t="shared" si="5"/>
        <v>1</v>
      </c>
    </row>
    <row r="302" spans="1:37" ht="15" x14ac:dyDescent="0.25">
      <c r="A302" s="18">
        <v>5</v>
      </c>
      <c r="B302" s="19" t="s">
        <v>183</v>
      </c>
      <c r="C302" s="19" t="s">
        <v>184</v>
      </c>
      <c r="D302" s="19" t="s">
        <v>220</v>
      </c>
      <c r="E302" s="20" t="s">
        <v>221</v>
      </c>
      <c r="F302" s="19" t="s">
        <v>41</v>
      </c>
      <c r="G302" s="21"/>
      <c r="H302" s="21"/>
      <c r="I302" s="21"/>
      <c r="J302" s="21"/>
      <c r="K302" s="21">
        <v>2</v>
      </c>
      <c r="L302" s="21"/>
      <c r="M302" s="21"/>
      <c r="N302" s="21"/>
      <c r="O302" s="21"/>
      <c r="P302" s="21"/>
      <c r="Q302" s="21"/>
      <c r="R302" s="21"/>
      <c r="S302" s="21"/>
      <c r="T302" s="21">
        <v>1</v>
      </c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18"/>
      <c r="AK302" s="21">
        <f t="shared" si="5"/>
        <v>3</v>
      </c>
    </row>
    <row r="303" spans="1:37" ht="15" x14ac:dyDescent="0.25">
      <c r="A303" s="18">
        <v>5</v>
      </c>
      <c r="B303" s="19" t="s">
        <v>183</v>
      </c>
      <c r="C303" s="19" t="s">
        <v>184</v>
      </c>
      <c r="D303" s="19" t="s">
        <v>222</v>
      </c>
      <c r="E303" s="20" t="s">
        <v>223</v>
      </c>
      <c r="F303" s="19" t="s">
        <v>40</v>
      </c>
      <c r="G303" s="21"/>
      <c r="H303" s="21">
        <v>1</v>
      </c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>
        <v>8</v>
      </c>
      <c r="AA303" s="21"/>
      <c r="AB303" s="21"/>
      <c r="AC303" s="21"/>
      <c r="AD303" s="21"/>
      <c r="AE303" s="21"/>
      <c r="AF303" s="21"/>
      <c r="AG303" s="21">
        <v>1</v>
      </c>
      <c r="AH303" s="21"/>
      <c r="AI303" s="21"/>
      <c r="AJ303" s="18"/>
      <c r="AK303" s="21">
        <f t="shared" si="5"/>
        <v>10</v>
      </c>
    </row>
    <row r="304" spans="1:37" ht="15" x14ac:dyDescent="0.25">
      <c r="A304" s="18">
        <v>5</v>
      </c>
      <c r="B304" s="19" t="s">
        <v>183</v>
      </c>
      <c r="C304" s="19" t="s">
        <v>184</v>
      </c>
      <c r="D304" s="19" t="s">
        <v>222</v>
      </c>
      <c r="E304" s="20" t="s">
        <v>223</v>
      </c>
      <c r="F304" s="19" t="s">
        <v>35</v>
      </c>
      <c r="G304" s="18"/>
      <c r="H304" s="21"/>
      <c r="I304" s="18"/>
      <c r="J304" s="18"/>
      <c r="K304" s="21">
        <v>2</v>
      </c>
      <c r="L304" s="21"/>
      <c r="M304" s="21"/>
      <c r="N304" s="21"/>
      <c r="O304" s="21"/>
      <c r="P304" s="21"/>
      <c r="Q304" s="21"/>
      <c r="R304" s="21"/>
      <c r="S304" s="21"/>
      <c r="T304" s="21">
        <v>1797</v>
      </c>
      <c r="U304" s="21"/>
      <c r="V304" s="21"/>
      <c r="W304" s="21"/>
      <c r="X304" s="21">
        <v>3</v>
      </c>
      <c r="Y304" s="21"/>
      <c r="Z304" s="21"/>
      <c r="AA304" s="18"/>
      <c r="AB304" s="18">
        <v>2</v>
      </c>
      <c r="AC304" s="21"/>
      <c r="AD304" s="21"/>
      <c r="AE304" s="21"/>
      <c r="AF304" s="21"/>
      <c r="AG304" s="21"/>
      <c r="AH304" s="21"/>
      <c r="AI304" s="21"/>
      <c r="AJ304" s="21"/>
      <c r="AK304" s="21">
        <f t="shared" si="5"/>
        <v>1804</v>
      </c>
    </row>
    <row r="305" spans="1:37" ht="15" x14ac:dyDescent="0.25">
      <c r="A305" s="18">
        <v>5</v>
      </c>
      <c r="B305" s="19" t="s">
        <v>183</v>
      </c>
      <c r="C305" s="19" t="s">
        <v>184</v>
      </c>
      <c r="D305" s="19" t="s">
        <v>222</v>
      </c>
      <c r="E305" s="20" t="s">
        <v>223</v>
      </c>
      <c r="F305" s="19" t="s">
        <v>41</v>
      </c>
      <c r="G305" s="18"/>
      <c r="H305" s="21"/>
      <c r="I305" s="21"/>
      <c r="J305" s="18"/>
      <c r="K305" s="21"/>
      <c r="L305" s="21"/>
      <c r="M305" s="21"/>
      <c r="N305" s="21"/>
      <c r="O305" s="21"/>
      <c r="P305" s="18"/>
      <c r="Q305" s="21"/>
      <c r="R305" s="21"/>
      <c r="S305" s="21"/>
      <c r="T305" s="21">
        <v>4</v>
      </c>
      <c r="U305" s="21"/>
      <c r="V305" s="18"/>
      <c r="W305" s="21"/>
      <c r="X305" s="21"/>
      <c r="Y305" s="21"/>
      <c r="Z305" s="21"/>
      <c r="AA305" s="18"/>
      <c r="AB305" s="21"/>
      <c r="AC305" s="21"/>
      <c r="AD305" s="21"/>
      <c r="AE305" s="21"/>
      <c r="AF305" s="21"/>
      <c r="AG305" s="21"/>
      <c r="AH305" s="21"/>
      <c r="AI305" s="21"/>
      <c r="AJ305" s="18"/>
      <c r="AK305" s="21">
        <f t="shared" si="5"/>
        <v>4</v>
      </c>
    </row>
    <row r="306" spans="1:37" ht="15" x14ac:dyDescent="0.25">
      <c r="A306" s="18">
        <v>5</v>
      </c>
      <c r="B306" s="19" t="s">
        <v>183</v>
      </c>
      <c r="C306" s="19" t="s">
        <v>184</v>
      </c>
      <c r="D306" s="19" t="s">
        <v>224</v>
      </c>
      <c r="E306" s="20" t="s">
        <v>225</v>
      </c>
      <c r="F306" s="19" t="s">
        <v>40</v>
      </c>
      <c r="G306" s="18"/>
      <c r="H306" s="21">
        <v>4</v>
      </c>
      <c r="I306" s="21"/>
      <c r="J306" s="21"/>
      <c r="K306" s="21"/>
      <c r="L306" s="21"/>
      <c r="M306" s="21"/>
      <c r="N306" s="21"/>
      <c r="O306" s="21"/>
      <c r="P306" s="18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>
        <v>4</v>
      </c>
      <c r="AC306" s="21"/>
      <c r="AD306" s="21"/>
      <c r="AE306" s="21"/>
      <c r="AF306" s="21"/>
      <c r="AG306" s="21"/>
      <c r="AH306" s="21"/>
      <c r="AI306" s="21"/>
      <c r="AJ306" s="18"/>
      <c r="AK306" s="21">
        <f t="shared" si="5"/>
        <v>8</v>
      </c>
    </row>
    <row r="307" spans="1:37" ht="15" x14ac:dyDescent="0.25">
      <c r="A307" s="18">
        <v>5</v>
      </c>
      <c r="B307" s="19" t="s">
        <v>183</v>
      </c>
      <c r="C307" s="19" t="s">
        <v>184</v>
      </c>
      <c r="D307" s="19" t="s">
        <v>224</v>
      </c>
      <c r="E307" s="20" t="s">
        <v>225</v>
      </c>
      <c r="F307" s="19" t="s">
        <v>35</v>
      </c>
      <c r="G307" s="21"/>
      <c r="H307" s="21"/>
      <c r="I307" s="21"/>
      <c r="J307" s="21"/>
      <c r="K307" s="21"/>
      <c r="L307" s="18"/>
      <c r="M307" s="21"/>
      <c r="N307" s="21"/>
      <c r="O307" s="21"/>
      <c r="P307" s="21"/>
      <c r="Q307" s="21"/>
      <c r="R307" s="21"/>
      <c r="S307" s="21"/>
      <c r="T307" s="21">
        <v>378</v>
      </c>
      <c r="U307" s="21"/>
      <c r="V307" s="21"/>
      <c r="W307" s="21"/>
      <c r="X307" s="21"/>
      <c r="Y307" s="21"/>
      <c r="Z307" s="21"/>
      <c r="AA307" s="21"/>
      <c r="AB307" s="21">
        <v>2</v>
      </c>
      <c r="AC307" s="21"/>
      <c r="AD307" s="21"/>
      <c r="AE307" s="21"/>
      <c r="AF307" s="18"/>
      <c r="AG307" s="21"/>
      <c r="AH307" s="21"/>
      <c r="AI307" s="21"/>
      <c r="AJ307" s="18"/>
      <c r="AK307" s="21">
        <f t="shared" si="5"/>
        <v>380</v>
      </c>
    </row>
    <row r="308" spans="1:37" ht="15" x14ac:dyDescent="0.25">
      <c r="A308" s="18">
        <v>5</v>
      </c>
      <c r="B308" s="19" t="s">
        <v>183</v>
      </c>
      <c r="C308" s="19" t="s">
        <v>184</v>
      </c>
      <c r="D308" s="19" t="s">
        <v>224</v>
      </c>
      <c r="E308" s="20" t="s">
        <v>225</v>
      </c>
      <c r="F308" s="19" t="s">
        <v>41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18"/>
      <c r="Q308" s="21"/>
      <c r="R308" s="21"/>
      <c r="S308" s="21"/>
      <c r="T308" s="21">
        <v>2</v>
      </c>
      <c r="U308" s="21"/>
      <c r="V308" s="18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18"/>
      <c r="AK308" s="21">
        <f t="shared" si="5"/>
        <v>2</v>
      </c>
    </row>
    <row r="309" spans="1:37" ht="15" x14ac:dyDescent="0.25">
      <c r="A309" s="18">
        <v>5</v>
      </c>
      <c r="B309" s="19" t="s">
        <v>183</v>
      </c>
      <c r="C309" s="19" t="s">
        <v>184</v>
      </c>
      <c r="D309" s="19" t="s">
        <v>226</v>
      </c>
      <c r="E309" s="20" t="s">
        <v>227</v>
      </c>
      <c r="F309" s="19" t="s">
        <v>40</v>
      </c>
      <c r="G309" s="21"/>
      <c r="H309" s="21">
        <v>1</v>
      </c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18"/>
      <c r="AK309" s="21">
        <f t="shared" si="5"/>
        <v>1</v>
      </c>
    </row>
    <row r="310" spans="1:37" ht="15" x14ac:dyDescent="0.25">
      <c r="A310" s="18">
        <v>5</v>
      </c>
      <c r="B310" s="19" t="s">
        <v>183</v>
      </c>
      <c r="C310" s="19" t="s">
        <v>184</v>
      </c>
      <c r="D310" s="19" t="s">
        <v>226</v>
      </c>
      <c r="E310" s="20" t="s">
        <v>227</v>
      </c>
      <c r="F310" s="19" t="s">
        <v>35</v>
      </c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>
        <v>5</v>
      </c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18"/>
      <c r="AK310" s="21">
        <f t="shared" si="5"/>
        <v>5</v>
      </c>
    </row>
    <row r="311" spans="1:37" ht="15" x14ac:dyDescent="0.25">
      <c r="A311" s="18">
        <v>5</v>
      </c>
      <c r="B311" s="19" t="s">
        <v>183</v>
      </c>
      <c r="C311" s="19" t="s">
        <v>184</v>
      </c>
      <c r="D311" s="19" t="s">
        <v>228</v>
      </c>
      <c r="E311" s="20" t="s">
        <v>229</v>
      </c>
      <c r="F311" s="19" t="s">
        <v>40</v>
      </c>
      <c r="G311" s="21"/>
      <c r="H311" s="21">
        <v>16</v>
      </c>
      <c r="I311" s="21"/>
      <c r="J311" s="21"/>
      <c r="K311" s="21"/>
      <c r="L311" s="21">
        <v>22</v>
      </c>
      <c r="M311" s="21"/>
      <c r="N311" s="21"/>
      <c r="O311" s="21"/>
      <c r="P311" s="18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18"/>
      <c r="AK311" s="21">
        <f t="shared" si="5"/>
        <v>38</v>
      </c>
    </row>
    <row r="312" spans="1:37" ht="15" x14ac:dyDescent="0.25">
      <c r="A312" s="18">
        <v>5</v>
      </c>
      <c r="B312" s="19" t="s">
        <v>183</v>
      </c>
      <c r="C312" s="19" t="s">
        <v>184</v>
      </c>
      <c r="D312" s="19" t="s">
        <v>228</v>
      </c>
      <c r="E312" s="20" t="s">
        <v>229</v>
      </c>
      <c r="F312" s="19" t="s">
        <v>35</v>
      </c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18">
        <v>444</v>
      </c>
      <c r="U312" s="21"/>
      <c r="V312" s="21"/>
      <c r="W312" s="21"/>
      <c r="X312" s="21"/>
      <c r="Y312" s="21"/>
      <c r="Z312" s="21"/>
      <c r="AA312" s="21"/>
      <c r="AB312" s="21">
        <v>5</v>
      </c>
      <c r="AC312" s="21"/>
      <c r="AD312" s="21"/>
      <c r="AE312" s="21"/>
      <c r="AF312" s="21"/>
      <c r="AG312" s="21"/>
      <c r="AH312" s="21"/>
      <c r="AI312" s="21"/>
      <c r="AJ312" s="21"/>
      <c r="AK312" s="21">
        <f t="shared" si="5"/>
        <v>449</v>
      </c>
    </row>
    <row r="313" spans="1:37" ht="15" x14ac:dyDescent="0.25">
      <c r="A313" s="18">
        <v>5</v>
      </c>
      <c r="B313" s="19" t="s">
        <v>183</v>
      </c>
      <c r="C313" s="19" t="s">
        <v>184</v>
      </c>
      <c r="D313" s="19" t="s">
        <v>230</v>
      </c>
      <c r="E313" s="20" t="s">
        <v>231</v>
      </c>
      <c r="F313" s="19" t="s">
        <v>45</v>
      </c>
      <c r="G313" s="21">
        <v>1</v>
      </c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18"/>
      <c r="AK313" s="21">
        <f t="shared" si="5"/>
        <v>1</v>
      </c>
    </row>
    <row r="314" spans="1:37" ht="15" x14ac:dyDescent="0.25">
      <c r="A314" s="18">
        <v>5</v>
      </c>
      <c r="B314" s="19" t="s">
        <v>183</v>
      </c>
      <c r="C314" s="19" t="s">
        <v>184</v>
      </c>
      <c r="D314" s="19" t="s">
        <v>230</v>
      </c>
      <c r="E314" s="20" t="s">
        <v>231</v>
      </c>
      <c r="F314" s="19" t="s">
        <v>40</v>
      </c>
      <c r="G314" s="21"/>
      <c r="H314" s="21">
        <v>13</v>
      </c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>
        <v>1</v>
      </c>
      <c r="T314" s="21"/>
      <c r="U314" s="21"/>
      <c r="V314" s="21"/>
      <c r="W314" s="21"/>
      <c r="X314" s="18"/>
      <c r="Y314" s="21"/>
      <c r="Z314" s="21"/>
      <c r="AA314" s="21"/>
      <c r="AB314" s="18"/>
      <c r="AC314" s="21"/>
      <c r="AD314" s="21"/>
      <c r="AE314" s="21"/>
      <c r="AF314" s="21"/>
      <c r="AG314" s="21"/>
      <c r="AH314" s="21"/>
      <c r="AI314" s="21"/>
      <c r="AJ314" s="18"/>
      <c r="AK314" s="21">
        <f t="shared" si="5"/>
        <v>14</v>
      </c>
    </row>
    <row r="315" spans="1:37" ht="15" x14ac:dyDescent="0.25">
      <c r="A315" s="18">
        <v>5</v>
      </c>
      <c r="B315" s="19" t="s">
        <v>183</v>
      </c>
      <c r="C315" s="19" t="s">
        <v>184</v>
      </c>
      <c r="D315" s="19" t="s">
        <v>230</v>
      </c>
      <c r="E315" s="20" t="s">
        <v>231</v>
      </c>
      <c r="F315" s="19" t="s">
        <v>35</v>
      </c>
      <c r="G315" s="21"/>
      <c r="H315" s="21">
        <v>1</v>
      </c>
      <c r="I315" s="21"/>
      <c r="J315" s="21"/>
      <c r="K315" s="21">
        <v>1</v>
      </c>
      <c r="L315" s="21"/>
      <c r="M315" s="21"/>
      <c r="N315" s="21"/>
      <c r="O315" s="21"/>
      <c r="P315" s="18"/>
      <c r="Q315" s="21"/>
      <c r="R315" s="21"/>
      <c r="S315" s="21"/>
      <c r="T315" s="21">
        <v>1479</v>
      </c>
      <c r="U315" s="21"/>
      <c r="V315" s="18"/>
      <c r="W315" s="21"/>
      <c r="X315" s="21">
        <v>2</v>
      </c>
      <c r="Y315" s="21"/>
      <c r="Z315" s="21"/>
      <c r="AA315" s="18"/>
      <c r="AB315" s="21">
        <v>2</v>
      </c>
      <c r="AC315" s="21"/>
      <c r="AD315" s="21"/>
      <c r="AE315" s="21"/>
      <c r="AF315" s="21"/>
      <c r="AG315" s="21"/>
      <c r="AH315" s="21"/>
      <c r="AI315" s="21"/>
      <c r="AJ315" s="18"/>
      <c r="AK315" s="21">
        <f t="shared" si="5"/>
        <v>1485</v>
      </c>
    </row>
    <row r="316" spans="1:37" ht="15" x14ac:dyDescent="0.25">
      <c r="A316" s="18">
        <v>5</v>
      </c>
      <c r="B316" s="19" t="s">
        <v>183</v>
      </c>
      <c r="C316" s="19" t="s">
        <v>184</v>
      </c>
      <c r="D316" s="19" t="s">
        <v>230</v>
      </c>
      <c r="E316" s="20" t="s">
        <v>231</v>
      </c>
      <c r="F316" s="19" t="s">
        <v>41</v>
      </c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>
        <v>2</v>
      </c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18"/>
      <c r="AK316" s="21">
        <f t="shared" si="5"/>
        <v>2</v>
      </c>
    </row>
    <row r="317" spans="1:37" ht="15" x14ac:dyDescent="0.25">
      <c r="A317" s="18">
        <v>5</v>
      </c>
      <c r="B317" s="19" t="s">
        <v>183</v>
      </c>
      <c r="C317" s="19" t="s">
        <v>184</v>
      </c>
      <c r="D317" s="19" t="s">
        <v>232</v>
      </c>
      <c r="E317" s="20" t="s">
        <v>233</v>
      </c>
      <c r="F317" s="19" t="s">
        <v>40</v>
      </c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>
        <v>3</v>
      </c>
      <c r="AC317" s="21"/>
      <c r="AD317" s="21"/>
      <c r="AE317" s="21"/>
      <c r="AF317" s="21"/>
      <c r="AG317" s="21"/>
      <c r="AH317" s="21"/>
      <c r="AI317" s="21"/>
      <c r="AJ317" s="18"/>
      <c r="AK317" s="21">
        <f t="shared" si="5"/>
        <v>3</v>
      </c>
    </row>
    <row r="318" spans="1:37" ht="15" x14ac:dyDescent="0.25">
      <c r="A318" s="18">
        <v>5</v>
      </c>
      <c r="B318" s="19" t="s">
        <v>183</v>
      </c>
      <c r="C318" s="19" t="s">
        <v>184</v>
      </c>
      <c r="D318" s="19" t="s">
        <v>232</v>
      </c>
      <c r="E318" s="20" t="s">
        <v>233</v>
      </c>
      <c r="F318" s="19" t="s">
        <v>35</v>
      </c>
      <c r="G318" s="21"/>
      <c r="H318" s="21"/>
      <c r="I318" s="21"/>
      <c r="J318" s="21"/>
      <c r="K318" s="21"/>
      <c r="L318" s="21"/>
      <c r="M318" s="21"/>
      <c r="N318" s="21"/>
      <c r="O318" s="21"/>
      <c r="P318" s="18"/>
      <c r="Q318" s="21"/>
      <c r="R318" s="21"/>
      <c r="S318" s="21"/>
      <c r="T318" s="21">
        <v>585</v>
      </c>
      <c r="U318" s="21"/>
      <c r="V318" s="21"/>
      <c r="W318" s="21"/>
      <c r="X318" s="18"/>
      <c r="Y318" s="21"/>
      <c r="Z318" s="21"/>
      <c r="AA318" s="18"/>
      <c r="AB318" s="21">
        <v>4</v>
      </c>
      <c r="AC318" s="21"/>
      <c r="AD318" s="21"/>
      <c r="AE318" s="21"/>
      <c r="AF318" s="21"/>
      <c r="AG318" s="21"/>
      <c r="AH318" s="21"/>
      <c r="AI318" s="21"/>
      <c r="AJ318" s="18"/>
      <c r="AK318" s="21">
        <f t="shared" si="5"/>
        <v>589</v>
      </c>
    </row>
    <row r="319" spans="1:37" ht="15" x14ac:dyDescent="0.25">
      <c r="A319" s="18">
        <v>6</v>
      </c>
      <c r="B319" s="19" t="s">
        <v>234</v>
      </c>
      <c r="C319" s="19" t="s">
        <v>235</v>
      </c>
      <c r="D319" s="19" t="s">
        <v>236</v>
      </c>
      <c r="E319" s="20" t="s">
        <v>237</v>
      </c>
      <c r="F319" s="19" t="s">
        <v>38</v>
      </c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>
        <v>7</v>
      </c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18"/>
      <c r="AK319" s="21">
        <f t="shared" si="5"/>
        <v>7</v>
      </c>
    </row>
    <row r="320" spans="1:37" ht="15" x14ac:dyDescent="0.25">
      <c r="A320" s="18">
        <v>6</v>
      </c>
      <c r="B320" s="19" t="s">
        <v>234</v>
      </c>
      <c r="C320" s="19" t="s">
        <v>235</v>
      </c>
      <c r="D320" s="19" t="s">
        <v>236</v>
      </c>
      <c r="E320" s="20" t="s">
        <v>237</v>
      </c>
      <c r="F320" s="19" t="s">
        <v>39</v>
      </c>
      <c r="G320" s="21"/>
      <c r="H320" s="21"/>
      <c r="I320" s="21"/>
      <c r="J320" s="21"/>
      <c r="K320" s="18">
        <v>1</v>
      </c>
      <c r="L320" s="21"/>
      <c r="M320" s="21"/>
      <c r="N320" s="21"/>
      <c r="O320" s="21"/>
      <c r="P320" s="21"/>
      <c r="Q320" s="21"/>
      <c r="R320" s="21"/>
      <c r="S320" s="21"/>
      <c r="T320" s="21">
        <v>2</v>
      </c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>
        <f t="shared" si="5"/>
        <v>3</v>
      </c>
    </row>
    <row r="321" spans="1:37" ht="15" x14ac:dyDescent="0.25">
      <c r="A321" s="18">
        <v>6</v>
      </c>
      <c r="B321" s="19" t="s">
        <v>234</v>
      </c>
      <c r="C321" s="19" t="s">
        <v>235</v>
      </c>
      <c r="D321" s="19" t="s">
        <v>236</v>
      </c>
      <c r="E321" s="20" t="s">
        <v>237</v>
      </c>
      <c r="F321" s="19" t="s">
        <v>40</v>
      </c>
      <c r="G321" s="21"/>
      <c r="H321" s="21"/>
      <c r="I321" s="21"/>
      <c r="J321" s="21"/>
      <c r="K321" s="21"/>
      <c r="L321" s="21"/>
      <c r="M321" s="21"/>
      <c r="N321" s="21">
        <v>10</v>
      </c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18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>
        <f t="shared" si="5"/>
        <v>10</v>
      </c>
    </row>
    <row r="322" spans="1:37" ht="15" x14ac:dyDescent="0.25">
      <c r="A322" s="18">
        <v>6</v>
      </c>
      <c r="B322" s="19" t="s">
        <v>234</v>
      </c>
      <c r="C322" s="19" t="s">
        <v>235</v>
      </c>
      <c r="D322" s="19" t="s">
        <v>236</v>
      </c>
      <c r="E322" s="20" t="s">
        <v>237</v>
      </c>
      <c r="F322" s="19" t="s">
        <v>35</v>
      </c>
      <c r="G322" s="21"/>
      <c r="H322" s="21"/>
      <c r="I322" s="21"/>
      <c r="J322" s="21"/>
      <c r="K322" s="21">
        <v>121</v>
      </c>
      <c r="L322" s="21"/>
      <c r="M322" s="21"/>
      <c r="N322" s="21"/>
      <c r="O322" s="21"/>
      <c r="P322" s="21"/>
      <c r="Q322" s="21"/>
      <c r="R322" s="21"/>
      <c r="S322" s="21"/>
      <c r="T322" s="21">
        <v>2437</v>
      </c>
      <c r="U322" s="21"/>
      <c r="V322" s="21"/>
      <c r="W322" s="21"/>
      <c r="X322" s="21">
        <v>3</v>
      </c>
      <c r="Y322" s="21"/>
      <c r="Z322" s="21">
        <v>1</v>
      </c>
      <c r="AA322" s="21"/>
      <c r="AB322" s="18"/>
      <c r="AC322" s="21"/>
      <c r="AD322" s="21"/>
      <c r="AE322" s="21"/>
      <c r="AF322" s="21"/>
      <c r="AG322" s="21"/>
      <c r="AH322" s="21"/>
      <c r="AI322" s="21"/>
      <c r="AJ322" s="21"/>
      <c r="AK322" s="21">
        <f t="shared" si="5"/>
        <v>2562</v>
      </c>
    </row>
    <row r="323" spans="1:37" ht="15" x14ac:dyDescent="0.25">
      <c r="A323" s="18">
        <v>6</v>
      </c>
      <c r="B323" s="19" t="s">
        <v>234</v>
      </c>
      <c r="C323" s="19" t="s">
        <v>235</v>
      </c>
      <c r="D323" s="19" t="s">
        <v>236</v>
      </c>
      <c r="E323" s="20" t="s">
        <v>237</v>
      </c>
      <c r="F323" s="19" t="s">
        <v>41</v>
      </c>
      <c r="G323" s="21"/>
      <c r="H323" s="21"/>
      <c r="I323" s="21"/>
      <c r="J323" s="21"/>
      <c r="K323" s="21">
        <v>2</v>
      </c>
      <c r="L323" s="21"/>
      <c r="M323" s="21"/>
      <c r="N323" s="21"/>
      <c r="O323" s="21"/>
      <c r="P323" s="18"/>
      <c r="Q323" s="21"/>
      <c r="R323" s="21"/>
      <c r="S323" s="21"/>
      <c r="T323" s="21"/>
      <c r="U323" s="21"/>
      <c r="V323" s="18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18"/>
      <c r="AK323" s="21">
        <f t="shared" si="5"/>
        <v>2</v>
      </c>
    </row>
    <row r="324" spans="1:37" ht="15" x14ac:dyDescent="0.25">
      <c r="A324" s="18">
        <v>6</v>
      </c>
      <c r="B324" s="19" t="s">
        <v>234</v>
      </c>
      <c r="C324" s="19" t="s">
        <v>235</v>
      </c>
      <c r="D324" s="19" t="s">
        <v>238</v>
      </c>
      <c r="E324" s="20" t="s">
        <v>239</v>
      </c>
      <c r="F324" s="19" t="s">
        <v>40</v>
      </c>
      <c r="G324" s="21"/>
      <c r="H324" s="21">
        <v>24</v>
      </c>
      <c r="I324" s="21"/>
      <c r="J324" s="21"/>
      <c r="K324" s="21"/>
      <c r="L324" s="21">
        <v>75</v>
      </c>
      <c r="M324" s="21"/>
      <c r="N324" s="21">
        <v>1692</v>
      </c>
      <c r="O324" s="21"/>
      <c r="P324" s="21"/>
      <c r="Q324" s="21"/>
      <c r="R324" s="21"/>
      <c r="S324" s="21"/>
      <c r="T324" s="21">
        <v>14</v>
      </c>
      <c r="U324" s="21"/>
      <c r="V324" s="18"/>
      <c r="W324" s="21"/>
      <c r="X324" s="21"/>
      <c r="Y324" s="21"/>
      <c r="Z324" s="21">
        <v>9775</v>
      </c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>
        <f t="shared" si="5"/>
        <v>11580</v>
      </c>
    </row>
    <row r="325" spans="1:37" ht="15" x14ac:dyDescent="0.25">
      <c r="A325" s="18">
        <v>6</v>
      </c>
      <c r="B325" s="19" t="s">
        <v>234</v>
      </c>
      <c r="C325" s="19" t="s">
        <v>235</v>
      </c>
      <c r="D325" s="19" t="s">
        <v>238</v>
      </c>
      <c r="E325" s="20" t="s">
        <v>239</v>
      </c>
      <c r="F325" s="19" t="s">
        <v>35</v>
      </c>
      <c r="G325" s="21"/>
      <c r="H325" s="21"/>
      <c r="I325" s="21"/>
      <c r="J325" s="18"/>
      <c r="K325" s="21"/>
      <c r="L325" s="21"/>
      <c r="M325" s="21"/>
      <c r="N325" s="21"/>
      <c r="O325" s="21"/>
      <c r="P325" s="21"/>
      <c r="Q325" s="21"/>
      <c r="R325" s="21"/>
      <c r="S325" s="21"/>
      <c r="T325" s="21">
        <v>290</v>
      </c>
      <c r="U325" s="21"/>
      <c r="V325" s="21"/>
      <c r="W325" s="21"/>
      <c r="X325" s="21"/>
      <c r="Y325" s="21"/>
      <c r="Z325" s="21">
        <v>20</v>
      </c>
      <c r="AA325" s="21"/>
      <c r="AB325" s="21">
        <v>9</v>
      </c>
      <c r="AC325" s="21"/>
      <c r="AD325" s="21"/>
      <c r="AE325" s="21"/>
      <c r="AF325" s="18"/>
      <c r="AG325" s="21"/>
      <c r="AH325" s="21"/>
      <c r="AI325" s="21"/>
      <c r="AJ325" s="21"/>
      <c r="AK325" s="21">
        <f t="shared" ref="AK325:AK388" si="6">SUM(G325:AJ325)</f>
        <v>319</v>
      </c>
    </row>
    <row r="326" spans="1:37" ht="15" x14ac:dyDescent="0.25">
      <c r="A326" s="18">
        <v>6</v>
      </c>
      <c r="B326" s="19" t="s">
        <v>234</v>
      </c>
      <c r="C326" s="19" t="s">
        <v>235</v>
      </c>
      <c r="D326" s="19" t="s">
        <v>240</v>
      </c>
      <c r="E326" s="20" t="s">
        <v>241</v>
      </c>
      <c r="F326" s="19" t="s">
        <v>40</v>
      </c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>
        <v>15286</v>
      </c>
      <c r="AA326" s="18"/>
      <c r="AB326" s="21"/>
      <c r="AC326" s="21"/>
      <c r="AD326" s="21"/>
      <c r="AE326" s="21"/>
      <c r="AF326" s="21"/>
      <c r="AG326" s="21"/>
      <c r="AH326" s="21"/>
      <c r="AI326" s="21"/>
      <c r="AJ326" s="18"/>
      <c r="AK326" s="21">
        <f t="shared" si="6"/>
        <v>15286</v>
      </c>
    </row>
    <row r="327" spans="1:37" ht="15" x14ac:dyDescent="0.25">
      <c r="A327" s="18">
        <v>6</v>
      </c>
      <c r="B327" s="19" t="s">
        <v>234</v>
      </c>
      <c r="C327" s="19" t="s">
        <v>235</v>
      </c>
      <c r="D327" s="19" t="s">
        <v>240</v>
      </c>
      <c r="E327" s="20" t="s">
        <v>241</v>
      </c>
      <c r="F327" s="19" t="s">
        <v>35</v>
      </c>
      <c r="G327" s="21"/>
      <c r="H327" s="21"/>
      <c r="I327" s="21"/>
      <c r="J327" s="21"/>
      <c r="K327" s="21">
        <v>1</v>
      </c>
      <c r="L327" s="21"/>
      <c r="M327" s="21"/>
      <c r="N327" s="21"/>
      <c r="O327" s="21"/>
      <c r="P327" s="18"/>
      <c r="Q327" s="21"/>
      <c r="R327" s="21"/>
      <c r="S327" s="21"/>
      <c r="T327" s="21">
        <v>9</v>
      </c>
      <c r="U327" s="21"/>
      <c r="V327" s="18"/>
      <c r="W327" s="21"/>
      <c r="X327" s="21"/>
      <c r="Y327" s="21"/>
      <c r="Z327" s="21">
        <v>12</v>
      </c>
      <c r="AA327" s="21"/>
      <c r="AB327" s="21"/>
      <c r="AC327" s="21"/>
      <c r="AD327" s="21"/>
      <c r="AE327" s="21"/>
      <c r="AF327" s="21"/>
      <c r="AG327" s="21"/>
      <c r="AH327" s="21"/>
      <c r="AI327" s="21"/>
      <c r="AJ327" s="18"/>
      <c r="AK327" s="21">
        <f t="shared" si="6"/>
        <v>22</v>
      </c>
    </row>
    <row r="328" spans="1:37" ht="15" x14ac:dyDescent="0.25">
      <c r="A328" s="18">
        <v>6</v>
      </c>
      <c r="B328" s="19" t="s">
        <v>234</v>
      </c>
      <c r="C328" s="19" t="s">
        <v>235</v>
      </c>
      <c r="D328" s="19" t="s">
        <v>242</v>
      </c>
      <c r="E328" s="20" t="s">
        <v>243</v>
      </c>
      <c r="F328" s="19" t="s">
        <v>45</v>
      </c>
      <c r="G328" s="21">
        <v>1</v>
      </c>
      <c r="H328" s="21"/>
      <c r="I328" s="21"/>
      <c r="J328" s="21"/>
      <c r="K328" s="18"/>
      <c r="L328" s="21"/>
      <c r="M328" s="21"/>
      <c r="N328" s="21"/>
      <c r="O328" s="21"/>
      <c r="P328" s="21"/>
      <c r="Q328" s="21"/>
      <c r="R328" s="21"/>
      <c r="S328" s="21"/>
      <c r="T328" s="18"/>
      <c r="U328" s="18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>
        <f t="shared" si="6"/>
        <v>1</v>
      </c>
    </row>
    <row r="329" spans="1:37" ht="15" x14ac:dyDescent="0.25">
      <c r="A329" s="18">
        <v>6</v>
      </c>
      <c r="B329" s="19" t="s">
        <v>234</v>
      </c>
      <c r="C329" s="19" t="s">
        <v>235</v>
      </c>
      <c r="D329" s="19" t="s">
        <v>242</v>
      </c>
      <c r="E329" s="20" t="s">
        <v>243</v>
      </c>
      <c r="F329" s="19" t="s">
        <v>40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18"/>
      <c r="S329" s="21"/>
      <c r="T329" s="21"/>
      <c r="U329" s="21"/>
      <c r="V329" s="21"/>
      <c r="W329" s="21"/>
      <c r="X329" s="18"/>
      <c r="Y329" s="21"/>
      <c r="Z329" s="21">
        <v>4</v>
      </c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>
        <f t="shared" si="6"/>
        <v>4</v>
      </c>
    </row>
    <row r="330" spans="1:37" ht="15" x14ac:dyDescent="0.25">
      <c r="A330" s="18">
        <v>6</v>
      </c>
      <c r="B330" s="19" t="s">
        <v>234</v>
      </c>
      <c r="C330" s="19" t="s">
        <v>235</v>
      </c>
      <c r="D330" s="19" t="s">
        <v>242</v>
      </c>
      <c r="E330" s="20" t="s">
        <v>243</v>
      </c>
      <c r="F330" s="19" t="s">
        <v>35</v>
      </c>
      <c r="G330" s="21">
        <v>1</v>
      </c>
      <c r="H330" s="21"/>
      <c r="I330" s="21"/>
      <c r="J330" s="21"/>
      <c r="K330" s="21">
        <v>244</v>
      </c>
      <c r="L330" s="21"/>
      <c r="M330" s="21"/>
      <c r="N330" s="21"/>
      <c r="O330" s="21"/>
      <c r="P330" s="18"/>
      <c r="Q330" s="21"/>
      <c r="R330" s="21"/>
      <c r="S330" s="21"/>
      <c r="T330" s="21">
        <v>12333</v>
      </c>
      <c r="U330" s="21"/>
      <c r="V330" s="21"/>
      <c r="W330" s="21"/>
      <c r="X330" s="21">
        <v>68</v>
      </c>
      <c r="Y330" s="21"/>
      <c r="Z330" s="21"/>
      <c r="AA330" s="21"/>
      <c r="AB330" s="21">
        <v>7</v>
      </c>
      <c r="AC330" s="21"/>
      <c r="AD330" s="21"/>
      <c r="AE330" s="21"/>
      <c r="AF330" s="21"/>
      <c r="AG330" s="21"/>
      <c r="AH330" s="21"/>
      <c r="AI330" s="21"/>
      <c r="AJ330" s="18"/>
      <c r="AK330" s="21">
        <f t="shared" si="6"/>
        <v>12653</v>
      </c>
    </row>
    <row r="331" spans="1:37" ht="15" x14ac:dyDescent="0.25">
      <c r="A331" s="18">
        <v>6</v>
      </c>
      <c r="B331" s="19" t="s">
        <v>234</v>
      </c>
      <c r="C331" s="19" t="s">
        <v>235</v>
      </c>
      <c r="D331" s="19" t="s">
        <v>242</v>
      </c>
      <c r="E331" s="20" t="s">
        <v>243</v>
      </c>
      <c r="F331" s="19" t="s">
        <v>41</v>
      </c>
      <c r="G331" s="21"/>
      <c r="H331" s="21"/>
      <c r="I331" s="21"/>
      <c r="J331" s="18"/>
      <c r="K331" s="21"/>
      <c r="L331" s="21"/>
      <c r="M331" s="21"/>
      <c r="N331" s="21"/>
      <c r="O331" s="21"/>
      <c r="P331" s="21"/>
      <c r="Q331" s="21"/>
      <c r="R331" s="21"/>
      <c r="S331" s="21"/>
      <c r="T331" s="21">
        <v>28</v>
      </c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>
        <f t="shared" si="6"/>
        <v>28</v>
      </c>
    </row>
    <row r="332" spans="1:37" ht="15" x14ac:dyDescent="0.25">
      <c r="A332" s="18">
        <v>6</v>
      </c>
      <c r="B332" s="19" t="s">
        <v>234</v>
      </c>
      <c r="C332" s="19" t="s">
        <v>235</v>
      </c>
      <c r="D332" s="19" t="s">
        <v>244</v>
      </c>
      <c r="E332" s="20" t="s">
        <v>245</v>
      </c>
      <c r="F332" s="19" t="s">
        <v>39</v>
      </c>
      <c r="G332" s="21"/>
      <c r="H332" s="21"/>
      <c r="I332" s="21"/>
      <c r="J332" s="18"/>
      <c r="K332" s="21"/>
      <c r="L332" s="21"/>
      <c r="M332" s="21"/>
      <c r="N332" s="21"/>
      <c r="O332" s="21"/>
      <c r="P332" s="21"/>
      <c r="Q332" s="21"/>
      <c r="R332" s="21"/>
      <c r="S332" s="21"/>
      <c r="T332" s="21">
        <v>1</v>
      </c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18"/>
      <c r="AK332" s="21">
        <f t="shared" si="6"/>
        <v>1</v>
      </c>
    </row>
    <row r="333" spans="1:37" ht="15" x14ac:dyDescent="0.25">
      <c r="A333" s="18">
        <v>6</v>
      </c>
      <c r="B333" s="19" t="s">
        <v>234</v>
      </c>
      <c r="C333" s="19" t="s">
        <v>235</v>
      </c>
      <c r="D333" s="19" t="s">
        <v>244</v>
      </c>
      <c r="E333" s="20" t="s">
        <v>245</v>
      </c>
      <c r="F333" s="19" t="s">
        <v>40</v>
      </c>
      <c r="G333" s="21"/>
      <c r="H333" s="21">
        <v>7</v>
      </c>
      <c r="I333" s="21"/>
      <c r="J333" s="21">
        <v>83</v>
      </c>
      <c r="K333" s="21"/>
      <c r="L333" s="21">
        <v>4</v>
      </c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18"/>
      <c r="X333" s="18"/>
      <c r="Y333" s="21"/>
      <c r="Z333" s="21"/>
      <c r="AA333" s="21"/>
      <c r="AB333" s="21">
        <v>4</v>
      </c>
      <c r="AC333" s="21">
        <v>118</v>
      </c>
      <c r="AD333" s="21"/>
      <c r="AE333" s="21"/>
      <c r="AF333" s="21"/>
      <c r="AG333" s="21">
        <v>1</v>
      </c>
      <c r="AH333" s="21"/>
      <c r="AI333" s="21"/>
      <c r="AJ333" s="18"/>
      <c r="AK333" s="21">
        <f t="shared" si="6"/>
        <v>217</v>
      </c>
    </row>
    <row r="334" spans="1:37" ht="15" x14ac:dyDescent="0.25">
      <c r="A334" s="18">
        <v>6</v>
      </c>
      <c r="B334" s="19" t="s">
        <v>234</v>
      </c>
      <c r="C334" s="19" t="s">
        <v>235</v>
      </c>
      <c r="D334" s="19" t="s">
        <v>244</v>
      </c>
      <c r="E334" s="20" t="s">
        <v>245</v>
      </c>
      <c r="F334" s="19" t="s">
        <v>35</v>
      </c>
      <c r="G334" s="21"/>
      <c r="H334" s="21">
        <v>293</v>
      </c>
      <c r="I334" s="21"/>
      <c r="J334" s="21"/>
      <c r="K334" s="21">
        <v>7</v>
      </c>
      <c r="L334" s="21">
        <v>1</v>
      </c>
      <c r="M334" s="21"/>
      <c r="N334" s="21"/>
      <c r="O334" s="21"/>
      <c r="P334" s="21"/>
      <c r="Q334" s="21"/>
      <c r="R334" s="21"/>
      <c r="S334" s="21"/>
      <c r="T334" s="21">
        <v>512</v>
      </c>
      <c r="U334" s="21"/>
      <c r="V334" s="21"/>
      <c r="W334" s="21"/>
      <c r="X334" s="21">
        <v>10</v>
      </c>
      <c r="Y334" s="21"/>
      <c r="Z334" s="21"/>
      <c r="AA334" s="21"/>
      <c r="AB334" s="21">
        <v>14</v>
      </c>
      <c r="AC334" s="21"/>
      <c r="AD334" s="21"/>
      <c r="AE334" s="21"/>
      <c r="AF334" s="21"/>
      <c r="AG334" s="21"/>
      <c r="AH334" s="21"/>
      <c r="AI334" s="21"/>
      <c r="AJ334" s="18"/>
      <c r="AK334" s="21">
        <f t="shared" si="6"/>
        <v>837</v>
      </c>
    </row>
    <row r="335" spans="1:37" ht="15" x14ac:dyDescent="0.25">
      <c r="A335" s="18">
        <v>6</v>
      </c>
      <c r="B335" s="19" t="s">
        <v>234</v>
      </c>
      <c r="C335" s="19" t="s">
        <v>235</v>
      </c>
      <c r="D335" s="19" t="s">
        <v>244</v>
      </c>
      <c r="E335" s="20" t="s">
        <v>245</v>
      </c>
      <c r="F335" s="19" t="s">
        <v>41</v>
      </c>
      <c r="G335" s="21"/>
      <c r="H335" s="21">
        <v>2</v>
      </c>
      <c r="I335" s="21"/>
      <c r="J335" s="21"/>
      <c r="K335" s="21">
        <v>1</v>
      </c>
      <c r="L335" s="21"/>
      <c r="M335" s="21"/>
      <c r="N335" s="21"/>
      <c r="O335" s="21"/>
      <c r="P335" s="21"/>
      <c r="Q335" s="21"/>
      <c r="R335" s="21"/>
      <c r="S335" s="21"/>
      <c r="T335" s="21">
        <v>4</v>
      </c>
      <c r="U335" s="21"/>
      <c r="V335" s="21"/>
      <c r="W335" s="21"/>
      <c r="X335" s="21"/>
      <c r="Y335" s="18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>
        <f t="shared" si="6"/>
        <v>7</v>
      </c>
    </row>
    <row r="336" spans="1:37" ht="15" x14ac:dyDescent="0.25">
      <c r="A336" s="18">
        <v>6</v>
      </c>
      <c r="B336" s="19" t="s">
        <v>234</v>
      </c>
      <c r="C336" s="19" t="s">
        <v>235</v>
      </c>
      <c r="D336" s="19" t="s">
        <v>246</v>
      </c>
      <c r="E336" s="20" t="s">
        <v>247</v>
      </c>
      <c r="F336" s="19" t="s">
        <v>40</v>
      </c>
      <c r="G336" s="21"/>
      <c r="H336" s="21"/>
      <c r="I336" s="21"/>
      <c r="J336" s="21"/>
      <c r="K336" s="21"/>
      <c r="L336" s="21"/>
      <c r="M336" s="21"/>
      <c r="N336" s="21">
        <v>1</v>
      </c>
      <c r="O336" s="21"/>
      <c r="P336" s="21"/>
      <c r="Q336" s="21"/>
      <c r="R336" s="21"/>
      <c r="S336" s="21"/>
      <c r="T336" s="21">
        <v>1</v>
      </c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>
        <v>2</v>
      </c>
      <c r="AH336" s="21"/>
      <c r="AI336" s="21"/>
      <c r="AJ336" s="18"/>
      <c r="AK336" s="21">
        <f t="shared" si="6"/>
        <v>4</v>
      </c>
    </row>
    <row r="337" spans="1:37" ht="15" x14ac:dyDescent="0.25">
      <c r="A337" s="18">
        <v>6</v>
      </c>
      <c r="B337" s="19" t="s">
        <v>234</v>
      </c>
      <c r="C337" s="19" t="s">
        <v>235</v>
      </c>
      <c r="D337" s="19" t="s">
        <v>246</v>
      </c>
      <c r="E337" s="20" t="s">
        <v>247</v>
      </c>
      <c r="F337" s="19" t="s">
        <v>35</v>
      </c>
      <c r="G337" s="21"/>
      <c r="H337" s="21"/>
      <c r="I337" s="21"/>
      <c r="J337" s="21"/>
      <c r="K337" s="21">
        <v>28</v>
      </c>
      <c r="L337" s="21"/>
      <c r="M337" s="21"/>
      <c r="N337" s="21"/>
      <c r="O337" s="21"/>
      <c r="P337" s="21"/>
      <c r="Q337" s="21"/>
      <c r="R337" s="21"/>
      <c r="S337" s="21"/>
      <c r="T337" s="21">
        <v>5629</v>
      </c>
      <c r="U337" s="21"/>
      <c r="V337" s="21"/>
      <c r="W337" s="21"/>
      <c r="X337" s="21">
        <v>31</v>
      </c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18"/>
      <c r="AK337" s="21">
        <f t="shared" si="6"/>
        <v>5688</v>
      </c>
    </row>
    <row r="338" spans="1:37" ht="15" x14ac:dyDescent="0.25">
      <c r="A338" s="18">
        <v>6</v>
      </c>
      <c r="B338" s="19" t="s">
        <v>234</v>
      </c>
      <c r="C338" s="19" t="s">
        <v>235</v>
      </c>
      <c r="D338" s="19" t="s">
        <v>246</v>
      </c>
      <c r="E338" s="20" t="s">
        <v>247</v>
      </c>
      <c r="F338" s="19" t="s">
        <v>41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>
        <v>8</v>
      </c>
      <c r="U338" s="21"/>
      <c r="V338" s="18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18"/>
      <c r="AK338" s="21">
        <f t="shared" si="6"/>
        <v>8</v>
      </c>
    </row>
    <row r="339" spans="1:37" ht="15" x14ac:dyDescent="0.25">
      <c r="A339" s="18">
        <v>6</v>
      </c>
      <c r="B339" s="19" t="s">
        <v>234</v>
      </c>
      <c r="C339" s="19" t="s">
        <v>235</v>
      </c>
      <c r="D339" s="19" t="s">
        <v>248</v>
      </c>
      <c r="E339" s="20" t="s">
        <v>249</v>
      </c>
      <c r="F339" s="19" t="s">
        <v>35</v>
      </c>
      <c r="G339" s="21"/>
      <c r="H339" s="21"/>
      <c r="I339" s="21"/>
      <c r="J339" s="21"/>
      <c r="K339" s="21"/>
      <c r="L339" s="21"/>
      <c r="M339" s="21"/>
      <c r="N339" s="21"/>
      <c r="O339" s="21"/>
      <c r="P339" s="18"/>
      <c r="Q339" s="21"/>
      <c r="R339" s="21"/>
      <c r="S339" s="21"/>
      <c r="T339" s="21">
        <v>1</v>
      </c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>
        <f t="shared" si="6"/>
        <v>1</v>
      </c>
    </row>
    <row r="340" spans="1:37" ht="15" x14ac:dyDescent="0.25">
      <c r="A340" s="18">
        <v>6</v>
      </c>
      <c r="B340" s="19" t="s">
        <v>234</v>
      </c>
      <c r="C340" s="19" t="s">
        <v>235</v>
      </c>
      <c r="D340" s="19" t="s">
        <v>248</v>
      </c>
      <c r="E340" s="20" t="s">
        <v>249</v>
      </c>
      <c r="F340" s="19" t="s">
        <v>41</v>
      </c>
      <c r="G340" s="21"/>
      <c r="H340" s="21"/>
      <c r="I340" s="21"/>
      <c r="J340" s="21"/>
      <c r="K340" s="21">
        <v>28</v>
      </c>
      <c r="L340" s="21"/>
      <c r="M340" s="21"/>
      <c r="N340" s="21"/>
      <c r="O340" s="21"/>
      <c r="P340" s="18"/>
      <c r="Q340" s="21"/>
      <c r="R340" s="21"/>
      <c r="S340" s="21"/>
      <c r="T340" s="21">
        <v>14</v>
      </c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18"/>
      <c r="AK340" s="21">
        <f t="shared" si="6"/>
        <v>42</v>
      </c>
    </row>
    <row r="341" spans="1:37" ht="15" x14ac:dyDescent="0.25">
      <c r="A341" s="18">
        <v>6</v>
      </c>
      <c r="B341" s="19" t="s">
        <v>234</v>
      </c>
      <c r="C341" s="19" t="s">
        <v>235</v>
      </c>
      <c r="D341" s="19" t="s">
        <v>250</v>
      </c>
      <c r="E341" s="20" t="s">
        <v>251</v>
      </c>
      <c r="F341" s="19" t="s">
        <v>52</v>
      </c>
      <c r="G341" s="21"/>
      <c r="H341" s="21"/>
      <c r="I341" s="21"/>
      <c r="J341" s="21"/>
      <c r="K341" s="21"/>
      <c r="L341" s="21"/>
      <c r="M341" s="21"/>
      <c r="N341" s="21"/>
      <c r="O341" s="18"/>
      <c r="P341" s="21"/>
      <c r="Q341" s="21"/>
      <c r="R341" s="21"/>
      <c r="S341" s="21"/>
      <c r="T341" s="21"/>
      <c r="U341" s="21"/>
      <c r="V341" s="21">
        <v>45</v>
      </c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18"/>
      <c r="AK341" s="21">
        <f t="shared" si="6"/>
        <v>45</v>
      </c>
    </row>
    <row r="342" spans="1:37" ht="15" x14ac:dyDescent="0.25">
      <c r="A342" s="18">
        <v>6</v>
      </c>
      <c r="B342" s="19" t="s">
        <v>234</v>
      </c>
      <c r="C342" s="19" t="s">
        <v>235</v>
      </c>
      <c r="D342" s="19" t="s">
        <v>252</v>
      </c>
      <c r="E342" s="20" t="s">
        <v>253</v>
      </c>
      <c r="F342" s="19" t="s">
        <v>39</v>
      </c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>
        <v>1</v>
      </c>
      <c r="U342" s="21"/>
      <c r="V342" s="21"/>
      <c r="W342" s="21"/>
      <c r="X342" s="21"/>
      <c r="Y342" s="18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18"/>
      <c r="AK342" s="21">
        <f t="shared" si="6"/>
        <v>1</v>
      </c>
    </row>
    <row r="343" spans="1:37" ht="15" x14ac:dyDescent="0.25">
      <c r="A343" s="18">
        <v>6</v>
      </c>
      <c r="B343" s="19" t="s">
        <v>234</v>
      </c>
      <c r="C343" s="19" t="s">
        <v>235</v>
      </c>
      <c r="D343" s="19" t="s">
        <v>252</v>
      </c>
      <c r="E343" s="20" t="s">
        <v>253</v>
      </c>
      <c r="F343" s="19" t="s">
        <v>52</v>
      </c>
      <c r="G343" s="21"/>
      <c r="H343" s="21"/>
      <c r="I343" s="21"/>
      <c r="J343" s="21"/>
      <c r="K343" s="21"/>
      <c r="L343" s="21"/>
      <c r="M343" s="21"/>
      <c r="N343" s="21"/>
      <c r="O343" s="21"/>
      <c r="P343" s="18"/>
      <c r="Q343" s="21"/>
      <c r="R343" s="21"/>
      <c r="S343" s="21"/>
      <c r="T343" s="21"/>
      <c r="U343" s="21"/>
      <c r="V343" s="21">
        <v>1</v>
      </c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>
        <f t="shared" si="6"/>
        <v>1</v>
      </c>
    </row>
    <row r="344" spans="1:37" ht="15" x14ac:dyDescent="0.25">
      <c r="A344" s="18">
        <v>6</v>
      </c>
      <c r="B344" s="19" t="s">
        <v>234</v>
      </c>
      <c r="C344" s="19" t="s">
        <v>235</v>
      </c>
      <c r="D344" s="19" t="s">
        <v>252</v>
      </c>
      <c r="E344" s="20" t="s">
        <v>253</v>
      </c>
      <c r="F344" s="19" t="s">
        <v>40</v>
      </c>
      <c r="G344" s="18"/>
      <c r="H344" s="21"/>
      <c r="I344" s="21"/>
      <c r="J344" s="18"/>
      <c r="K344" s="21"/>
      <c r="L344" s="18"/>
      <c r="M344" s="21"/>
      <c r="N344" s="21"/>
      <c r="O344" s="21"/>
      <c r="P344" s="21"/>
      <c r="Q344" s="21"/>
      <c r="R344" s="21"/>
      <c r="S344" s="21"/>
      <c r="T344" s="21">
        <v>14</v>
      </c>
      <c r="U344" s="21"/>
      <c r="V344" s="21"/>
      <c r="W344" s="21"/>
      <c r="X344" s="21"/>
      <c r="Y344" s="21"/>
      <c r="Z344" s="21">
        <v>4</v>
      </c>
      <c r="AA344" s="21"/>
      <c r="AB344" s="21"/>
      <c r="AC344" s="21">
        <v>1</v>
      </c>
      <c r="AD344" s="21"/>
      <c r="AE344" s="21"/>
      <c r="AF344" s="21"/>
      <c r="AG344" s="21"/>
      <c r="AH344" s="21"/>
      <c r="AI344" s="21"/>
      <c r="AJ344" s="21"/>
      <c r="AK344" s="21">
        <f t="shared" si="6"/>
        <v>19</v>
      </c>
    </row>
    <row r="345" spans="1:37" ht="15" x14ac:dyDescent="0.25">
      <c r="A345" s="18">
        <v>6</v>
      </c>
      <c r="B345" s="19" t="s">
        <v>234</v>
      </c>
      <c r="C345" s="19" t="s">
        <v>235</v>
      </c>
      <c r="D345" s="19" t="s">
        <v>252</v>
      </c>
      <c r="E345" s="20" t="s">
        <v>253</v>
      </c>
      <c r="F345" s="19" t="s">
        <v>35</v>
      </c>
      <c r="G345" s="18"/>
      <c r="H345" s="21">
        <v>2</v>
      </c>
      <c r="I345" s="21"/>
      <c r="J345" s="21"/>
      <c r="K345" s="21">
        <v>77</v>
      </c>
      <c r="L345" s="21"/>
      <c r="M345" s="21"/>
      <c r="N345" s="21"/>
      <c r="O345" s="21"/>
      <c r="P345" s="18"/>
      <c r="Q345" s="21"/>
      <c r="R345" s="21"/>
      <c r="S345" s="21"/>
      <c r="T345" s="21">
        <v>14461</v>
      </c>
      <c r="U345" s="21"/>
      <c r="V345" s="18"/>
      <c r="W345" s="21"/>
      <c r="X345" s="21">
        <v>5</v>
      </c>
      <c r="Y345" s="18"/>
      <c r="Z345" s="21"/>
      <c r="AA345" s="21"/>
      <c r="AB345" s="21">
        <v>1</v>
      </c>
      <c r="AC345" s="21"/>
      <c r="AD345" s="21"/>
      <c r="AE345" s="21"/>
      <c r="AF345" s="21"/>
      <c r="AG345" s="21"/>
      <c r="AH345" s="21"/>
      <c r="AI345" s="21"/>
      <c r="AJ345" s="18"/>
      <c r="AK345" s="21">
        <f t="shared" si="6"/>
        <v>14546</v>
      </c>
    </row>
    <row r="346" spans="1:37" ht="15" x14ac:dyDescent="0.25">
      <c r="A346" s="18">
        <v>6</v>
      </c>
      <c r="B346" s="19" t="s">
        <v>234</v>
      </c>
      <c r="C346" s="19" t="s">
        <v>235</v>
      </c>
      <c r="D346" s="19" t="s">
        <v>252</v>
      </c>
      <c r="E346" s="20" t="s">
        <v>253</v>
      </c>
      <c r="F346" s="19" t="s">
        <v>141</v>
      </c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>
        <v>1</v>
      </c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18"/>
      <c r="AK346" s="21">
        <f t="shared" si="6"/>
        <v>1</v>
      </c>
    </row>
    <row r="347" spans="1:37" ht="15" x14ac:dyDescent="0.25">
      <c r="A347" s="18">
        <v>6</v>
      </c>
      <c r="B347" s="19" t="s">
        <v>234</v>
      </c>
      <c r="C347" s="19" t="s">
        <v>235</v>
      </c>
      <c r="D347" s="19" t="s">
        <v>252</v>
      </c>
      <c r="E347" s="20" t="s">
        <v>253</v>
      </c>
      <c r="F347" s="19" t="s">
        <v>41</v>
      </c>
      <c r="G347" s="21"/>
      <c r="H347" s="21"/>
      <c r="I347" s="21"/>
      <c r="J347" s="21"/>
      <c r="K347" s="21"/>
      <c r="L347" s="21"/>
      <c r="M347" s="21"/>
      <c r="N347" s="21"/>
      <c r="O347" s="18"/>
      <c r="P347" s="21"/>
      <c r="Q347" s="21"/>
      <c r="R347" s="21"/>
      <c r="S347" s="21"/>
      <c r="T347" s="21">
        <v>5</v>
      </c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>
        <f t="shared" si="6"/>
        <v>5</v>
      </c>
    </row>
    <row r="348" spans="1:37" ht="15" x14ac:dyDescent="0.25">
      <c r="A348" s="18">
        <v>6</v>
      </c>
      <c r="B348" s="19" t="s">
        <v>234</v>
      </c>
      <c r="C348" s="19" t="s">
        <v>235</v>
      </c>
      <c r="D348" s="19" t="s">
        <v>254</v>
      </c>
      <c r="E348" s="20" t="s">
        <v>255</v>
      </c>
      <c r="F348" s="19" t="s">
        <v>35</v>
      </c>
      <c r="G348" s="21"/>
      <c r="H348" s="21"/>
      <c r="I348" s="21"/>
      <c r="J348" s="21"/>
      <c r="K348" s="21">
        <v>1</v>
      </c>
      <c r="L348" s="21"/>
      <c r="M348" s="21"/>
      <c r="N348" s="21"/>
      <c r="O348" s="21"/>
      <c r="P348" s="21"/>
      <c r="Q348" s="21"/>
      <c r="R348" s="21"/>
      <c r="S348" s="21"/>
      <c r="T348" s="21">
        <v>716</v>
      </c>
      <c r="U348" s="21"/>
      <c r="V348" s="21"/>
      <c r="W348" s="21"/>
      <c r="X348" s="21"/>
      <c r="Y348" s="21"/>
      <c r="Z348" s="21">
        <v>47</v>
      </c>
      <c r="AA348" s="21"/>
      <c r="AB348" s="21">
        <v>1</v>
      </c>
      <c r="AC348" s="21"/>
      <c r="AD348" s="21"/>
      <c r="AE348" s="21"/>
      <c r="AF348" s="21"/>
      <c r="AG348" s="21"/>
      <c r="AH348" s="21"/>
      <c r="AI348" s="21"/>
      <c r="AJ348" s="18"/>
      <c r="AK348" s="21">
        <f t="shared" si="6"/>
        <v>765</v>
      </c>
    </row>
    <row r="349" spans="1:37" ht="15" x14ac:dyDescent="0.25">
      <c r="A349" s="18">
        <v>6</v>
      </c>
      <c r="B349" s="19" t="s">
        <v>234</v>
      </c>
      <c r="C349" s="19" t="s">
        <v>235</v>
      </c>
      <c r="D349" s="19" t="s">
        <v>254</v>
      </c>
      <c r="E349" s="20" t="s">
        <v>255</v>
      </c>
      <c r="F349" s="19" t="s">
        <v>41</v>
      </c>
      <c r="G349" s="18"/>
      <c r="H349" s="21"/>
      <c r="I349" s="18"/>
      <c r="J349" s="18"/>
      <c r="K349" s="21"/>
      <c r="L349" s="18"/>
      <c r="M349" s="18"/>
      <c r="N349" s="21"/>
      <c r="O349" s="21"/>
      <c r="P349" s="21"/>
      <c r="Q349" s="21"/>
      <c r="R349" s="21"/>
      <c r="S349" s="21"/>
      <c r="T349" s="21">
        <v>6</v>
      </c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18"/>
      <c r="AG349" s="21"/>
      <c r="AH349" s="21"/>
      <c r="AI349" s="21"/>
      <c r="AJ349" s="21"/>
      <c r="AK349" s="21">
        <f t="shared" si="6"/>
        <v>6</v>
      </c>
    </row>
    <row r="350" spans="1:37" ht="15" x14ac:dyDescent="0.25">
      <c r="A350" s="18">
        <v>6</v>
      </c>
      <c r="B350" s="19" t="s">
        <v>234</v>
      </c>
      <c r="C350" s="19" t="s">
        <v>235</v>
      </c>
      <c r="D350" s="19" t="s">
        <v>256</v>
      </c>
      <c r="E350" s="20" t="s">
        <v>257</v>
      </c>
      <c r="F350" s="19" t="s">
        <v>52</v>
      </c>
      <c r="G350" s="21"/>
      <c r="H350" s="18"/>
      <c r="I350" s="21"/>
      <c r="J350" s="21"/>
      <c r="K350" s="21"/>
      <c r="L350" s="21"/>
      <c r="M350" s="21">
        <v>8</v>
      </c>
      <c r="N350" s="21"/>
      <c r="O350" s="21"/>
      <c r="P350" s="18"/>
      <c r="Q350" s="21"/>
      <c r="R350" s="21"/>
      <c r="S350" s="21"/>
      <c r="T350" s="21"/>
      <c r="U350" s="21"/>
      <c r="V350" s="21"/>
      <c r="W350" s="21"/>
      <c r="X350" s="21"/>
      <c r="Y350" s="21"/>
      <c r="Z350" s="18"/>
      <c r="AA350" s="18"/>
      <c r="AB350" s="21"/>
      <c r="AC350" s="21"/>
      <c r="AD350" s="21"/>
      <c r="AE350" s="21"/>
      <c r="AF350" s="21"/>
      <c r="AG350" s="21"/>
      <c r="AH350" s="21"/>
      <c r="AI350" s="21"/>
      <c r="AJ350" s="18"/>
      <c r="AK350" s="21">
        <f t="shared" si="6"/>
        <v>8</v>
      </c>
    </row>
    <row r="351" spans="1:37" ht="15" x14ac:dyDescent="0.25">
      <c r="A351" s="18">
        <v>6</v>
      </c>
      <c r="B351" s="19" t="s">
        <v>234</v>
      </c>
      <c r="C351" s="19" t="s">
        <v>235</v>
      </c>
      <c r="D351" s="19" t="s">
        <v>256</v>
      </c>
      <c r="E351" s="20" t="s">
        <v>257</v>
      </c>
      <c r="F351" s="19" t="s">
        <v>40</v>
      </c>
      <c r="G351" s="18"/>
      <c r="H351" s="21"/>
      <c r="I351" s="21"/>
      <c r="J351" s="21"/>
      <c r="K351" s="21"/>
      <c r="L351" s="21"/>
      <c r="M351" s="21"/>
      <c r="N351" s="21"/>
      <c r="O351" s="21"/>
      <c r="P351" s="18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>
        <v>1</v>
      </c>
      <c r="AC351" s="21"/>
      <c r="AD351" s="21"/>
      <c r="AE351" s="21"/>
      <c r="AF351" s="21"/>
      <c r="AG351" s="21"/>
      <c r="AH351" s="21"/>
      <c r="AI351" s="21"/>
      <c r="AJ351" s="18"/>
      <c r="AK351" s="21">
        <f t="shared" si="6"/>
        <v>1</v>
      </c>
    </row>
    <row r="352" spans="1:37" ht="15" x14ac:dyDescent="0.25">
      <c r="A352" s="18">
        <v>6</v>
      </c>
      <c r="B352" s="19" t="s">
        <v>234</v>
      </c>
      <c r="C352" s="19" t="s">
        <v>235</v>
      </c>
      <c r="D352" s="19" t="s">
        <v>258</v>
      </c>
      <c r="E352" s="20" t="s">
        <v>259</v>
      </c>
      <c r="F352" s="19" t="s">
        <v>40</v>
      </c>
      <c r="G352" s="21"/>
      <c r="H352" s="21"/>
      <c r="I352" s="21"/>
      <c r="J352" s="21"/>
      <c r="K352" s="21"/>
      <c r="L352" s="21"/>
      <c r="M352" s="21"/>
      <c r="N352" s="21"/>
      <c r="O352" s="21"/>
      <c r="P352" s="18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>
        <v>1</v>
      </c>
      <c r="AD352" s="21"/>
      <c r="AE352" s="21"/>
      <c r="AF352" s="21"/>
      <c r="AG352" s="21"/>
      <c r="AH352" s="21"/>
      <c r="AI352" s="21"/>
      <c r="AJ352" s="18"/>
      <c r="AK352" s="21">
        <f t="shared" si="6"/>
        <v>1</v>
      </c>
    </row>
    <row r="353" spans="1:37" ht="15" x14ac:dyDescent="0.25">
      <c r="A353" s="18">
        <v>6</v>
      </c>
      <c r="B353" s="19" t="s">
        <v>234</v>
      </c>
      <c r="C353" s="19" t="s">
        <v>235</v>
      </c>
      <c r="D353" s="19" t="s">
        <v>258</v>
      </c>
      <c r="E353" s="20" t="s">
        <v>259</v>
      </c>
      <c r="F353" s="19" t="s">
        <v>35</v>
      </c>
      <c r="G353" s="21"/>
      <c r="H353" s="21"/>
      <c r="I353" s="21"/>
      <c r="J353" s="21"/>
      <c r="K353" s="21">
        <v>77</v>
      </c>
      <c r="L353" s="21"/>
      <c r="M353" s="21"/>
      <c r="N353" s="21"/>
      <c r="O353" s="21"/>
      <c r="P353" s="18"/>
      <c r="Q353" s="21"/>
      <c r="R353" s="21"/>
      <c r="S353" s="21"/>
      <c r="T353" s="21">
        <v>43</v>
      </c>
      <c r="U353" s="21"/>
      <c r="V353" s="18"/>
      <c r="W353" s="21"/>
      <c r="X353" s="21">
        <v>1705</v>
      </c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18"/>
      <c r="AK353" s="21">
        <f t="shared" si="6"/>
        <v>1825</v>
      </c>
    </row>
    <row r="354" spans="1:37" ht="15" x14ac:dyDescent="0.25">
      <c r="A354" s="18">
        <v>6</v>
      </c>
      <c r="B354" s="19" t="s">
        <v>234</v>
      </c>
      <c r="C354" s="19" t="s">
        <v>235</v>
      </c>
      <c r="D354" s="19" t="s">
        <v>260</v>
      </c>
      <c r="E354" s="20" t="s">
        <v>261</v>
      </c>
      <c r="F354" s="19" t="s">
        <v>35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>
        <v>593</v>
      </c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18"/>
      <c r="AK354" s="21">
        <f t="shared" si="6"/>
        <v>593</v>
      </c>
    </row>
    <row r="355" spans="1:37" ht="15" x14ac:dyDescent="0.25">
      <c r="A355" s="18">
        <v>6</v>
      </c>
      <c r="B355" s="19" t="s">
        <v>234</v>
      </c>
      <c r="C355" s="19" t="s">
        <v>235</v>
      </c>
      <c r="D355" s="19" t="s">
        <v>262</v>
      </c>
      <c r="E355" s="20" t="s">
        <v>263</v>
      </c>
      <c r="F355" s="19" t="s">
        <v>40</v>
      </c>
      <c r="G355" s="18"/>
      <c r="H355" s="21"/>
      <c r="I355" s="21"/>
      <c r="J355" s="21"/>
      <c r="K355" s="21"/>
      <c r="L355" s="21">
        <v>295</v>
      </c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>
        <v>100</v>
      </c>
      <c r="AH355" s="21"/>
      <c r="AI355" s="21"/>
      <c r="AJ355" s="21"/>
      <c r="AK355" s="21">
        <f t="shared" si="6"/>
        <v>395</v>
      </c>
    </row>
    <row r="356" spans="1:37" ht="15" x14ac:dyDescent="0.25">
      <c r="A356" s="18">
        <v>6</v>
      </c>
      <c r="B356" s="19" t="s">
        <v>234</v>
      </c>
      <c r="C356" s="19" t="s">
        <v>235</v>
      </c>
      <c r="D356" s="19" t="s">
        <v>262</v>
      </c>
      <c r="E356" s="20" t="s">
        <v>263</v>
      </c>
      <c r="F356" s="19" t="s">
        <v>35</v>
      </c>
      <c r="G356" s="21"/>
      <c r="H356" s="21"/>
      <c r="I356" s="21"/>
      <c r="J356" s="21"/>
      <c r="K356" s="21"/>
      <c r="L356" s="21">
        <v>2</v>
      </c>
      <c r="M356" s="21"/>
      <c r="N356" s="21"/>
      <c r="O356" s="21"/>
      <c r="P356" s="21"/>
      <c r="Q356" s="21"/>
      <c r="R356" s="21"/>
      <c r="S356" s="21"/>
      <c r="T356" s="21">
        <v>23</v>
      </c>
      <c r="U356" s="21"/>
      <c r="V356" s="21"/>
      <c r="W356" s="21"/>
      <c r="X356" s="21"/>
      <c r="Y356" s="21"/>
      <c r="Z356" s="21"/>
      <c r="AA356" s="21"/>
      <c r="AB356" s="21">
        <v>7</v>
      </c>
      <c r="AC356" s="21"/>
      <c r="AD356" s="21"/>
      <c r="AE356" s="21"/>
      <c r="AF356" s="21"/>
      <c r="AG356" s="21"/>
      <c r="AH356" s="21"/>
      <c r="AI356" s="21"/>
      <c r="AJ356" s="18"/>
      <c r="AK356" s="21">
        <f t="shared" si="6"/>
        <v>32</v>
      </c>
    </row>
    <row r="357" spans="1:37" ht="15" x14ac:dyDescent="0.25">
      <c r="A357" s="18">
        <v>6</v>
      </c>
      <c r="B357" s="19" t="s">
        <v>234</v>
      </c>
      <c r="C357" s="19" t="s">
        <v>235</v>
      </c>
      <c r="D357" s="19" t="s">
        <v>264</v>
      </c>
      <c r="E357" s="20" t="s">
        <v>265</v>
      </c>
      <c r="F357" s="19" t="s">
        <v>35</v>
      </c>
      <c r="G357" s="21"/>
      <c r="H357" s="21"/>
      <c r="I357" s="21"/>
      <c r="J357" s="21"/>
      <c r="K357" s="21">
        <v>94</v>
      </c>
      <c r="L357" s="21"/>
      <c r="M357" s="21"/>
      <c r="N357" s="21"/>
      <c r="O357" s="21"/>
      <c r="P357" s="21"/>
      <c r="Q357" s="21"/>
      <c r="R357" s="21"/>
      <c r="S357" s="21"/>
      <c r="T357" s="21">
        <v>3865</v>
      </c>
      <c r="U357" s="21"/>
      <c r="V357" s="21"/>
      <c r="W357" s="21"/>
      <c r="X357" s="21">
        <v>17</v>
      </c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18"/>
      <c r="AK357" s="21">
        <f t="shared" si="6"/>
        <v>3976</v>
      </c>
    </row>
    <row r="358" spans="1:37" ht="15" x14ac:dyDescent="0.25">
      <c r="A358" s="18">
        <v>6</v>
      </c>
      <c r="B358" s="19" t="s">
        <v>234</v>
      </c>
      <c r="C358" s="19" t="s">
        <v>235</v>
      </c>
      <c r="D358" s="19" t="s">
        <v>266</v>
      </c>
      <c r="E358" s="20" t="s">
        <v>267</v>
      </c>
      <c r="F358" s="19" t="s">
        <v>52</v>
      </c>
      <c r="G358" s="21"/>
      <c r="H358" s="21"/>
      <c r="I358" s="21"/>
      <c r="J358" s="21"/>
      <c r="K358" s="21"/>
      <c r="L358" s="21"/>
      <c r="M358" s="21">
        <v>1</v>
      </c>
      <c r="N358" s="21"/>
      <c r="O358" s="18"/>
      <c r="P358" s="21"/>
      <c r="Q358" s="21"/>
      <c r="R358" s="21"/>
      <c r="S358" s="21"/>
      <c r="T358" s="21"/>
      <c r="U358" s="21"/>
      <c r="V358" s="21">
        <v>16</v>
      </c>
      <c r="W358" s="21">
        <v>6</v>
      </c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18"/>
      <c r="AK358" s="21">
        <f t="shared" si="6"/>
        <v>23</v>
      </c>
    </row>
    <row r="359" spans="1:37" ht="15" x14ac:dyDescent="0.25">
      <c r="A359" s="18">
        <v>6</v>
      </c>
      <c r="B359" s="19" t="s">
        <v>234</v>
      </c>
      <c r="C359" s="19" t="s">
        <v>235</v>
      </c>
      <c r="D359" s="19" t="s">
        <v>268</v>
      </c>
      <c r="E359" s="20" t="s">
        <v>269</v>
      </c>
      <c r="F359" s="19" t="s">
        <v>40</v>
      </c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>
        <v>1</v>
      </c>
      <c r="T359" s="21"/>
      <c r="U359" s="21"/>
      <c r="V359" s="21"/>
      <c r="W359" s="21"/>
      <c r="X359" s="21"/>
      <c r="Y359" s="18"/>
      <c r="Z359" s="21">
        <v>13</v>
      </c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>
        <f t="shared" si="6"/>
        <v>14</v>
      </c>
    </row>
    <row r="360" spans="1:37" ht="15" x14ac:dyDescent="0.25">
      <c r="A360" s="18">
        <v>6</v>
      </c>
      <c r="B360" s="19" t="s">
        <v>234</v>
      </c>
      <c r="C360" s="19" t="s">
        <v>235</v>
      </c>
      <c r="D360" s="19" t="s">
        <v>268</v>
      </c>
      <c r="E360" s="20" t="s">
        <v>269</v>
      </c>
      <c r="F360" s="19" t="s">
        <v>35</v>
      </c>
      <c r="G360" s="21"/>
      <c r="H360" s="21"/>
      <c r="I360" s="21"/>
      <c r="J360" s="21"/>
      <c r="K360" s="21">
        <v>7</v>
      </c>
      <c r="L360" s="21"/>
      <c r="M360" s="21"/>
      <c r="N360" s="21"/>
      <c r="O360" s="21"/>
      <c r="P360" s="21"/>
      <c r="Q360" s="21"/>
      <c r="R360" s="21"/>
      <c r="S360" s="21"/>
      <c r="T360" s="21">
        <v>839</v>
      </c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18"/>
      <c r="AK360" s="21">
        <f t="shared" si="6"/>
        <v>846</v>
      </c>
    </row>
    <row r="361" spans="1:37" ht="15" x14ac:dyDescent="0.25">
      <c r="A361" s="18">
        <v>6</v>
      </c>
      <c r="B361" s="19" t="s">
        <v>234</v>
      </c>
      <c r="C361" s="19" t="s">
        <v>235</v>
      </c>
      <c r="D361" s="19" t="s">
        <v>270</v>
      </c>
      <c r="E361" s="20" t="s">
        <v>271</v>
      </c>
      <c r="F361" s="19" t="s">
        <v>40</v>
      </c>
      <c r="G361" s="21"/>
      <c r="H361" s="21"/>
      <c r="I361" s="21"/>
      <c r="J361" s="21"/>
      <c r="K361" s="21"/>
      <c r="L361" s="21">
        <v>175</v>
      </c>
      <c r="M361" s="21"/>
      <c r="N361" s="21"/>
      <c r="O361" s="21"/>
      <c r="P361" s="18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>
        <f t="shared" si="6"/>
        <v>175</v>
      </c>
    </row>
    <row r="362" spans="1:37" ht="15" x14ac:dyDescent="0.25">
      <c r="A362" s="18">
        <v>6</v>
      </c>
      <c r="B362" s="19" t="s">
        <v>234</v>
      </c>
      <c r="C362" s="19" t="s">
        <v>235</v>
      </c>
      <c r="D362" s="19" t="s">
        <v>270</v>
      </c>
      <c r="E362" s="20" t="s">
        <v>271</v>
      </c>
      <c r="F362" s="19" t="s">
        <v>35</v>
      </c>
      <c r="G362" s="18"/>
      <c r="H362" s="21"/>
      <c r="I362" s="21"/>
      <c r="J362" s="18"/>
      <c r="K362" s="21"/>
      <c r="L362" s="18"/>
      <c r="M362" s="18"/>
      <c r="N362" s="18"/>
      <c r="O362" s="21"/>
      <c r="P362" s="21"/>
      <c r="Q362" s="21"/>
      <c r="R362" s="21"/>
      <c r="S362" s="21"/>
      <c r="T362" s="21">
        <v>339</v>
      </c>
      <c r="U362" s="21"/>
      <c r="V362" s="21"/>
      <c r="W362" s="21"/>
      <c r="X362" s="18"/>
      <c r="Y362" s="21"/>
      <c r="Z362" s="21"/>
      <c r="AA362" s="18"/>
      <c r="AB362" s="21"/>
      <c r="AC362" s="21"/>
      <c r="AD362" s="18"/>
      <c r="AE362" s="21"/>
      <c r="AF362" s="18"/>
      <c r="AG362" s="21"/>
      <c r="AH362" s="21"/>
      <c r="AI362" s="18"/>
      <c r="AJ362" s="18"/>
      <c r="AK362" s="21">
        <f t="shared" si="6"/>
        <v>339</v>
      </c>
    </row>
    <row r="363" spans="1:37" ht="15" x14ac:dyDescent="0.25">
      <c r="A363" s="18">
        <v>6</v>
      </c>
      <c r="B363" s="19" t="s">
        <v>234</v>
      </c>
      <c r="C363" s="19" t="s">
        <v>235</v>
      </c>
      <c r="D363" s="19" t="s">
        <v>272</v>
      </c>
      <c r="E363" s="20" t="s">
        <v>273</v>
      </c>
      <c r="F363" s="19" t="s">
        <v>40</v>
      </c>
      <c r="G363" s="21"/>
      <c r="H363" s="18"/>
      <c r="I363" s="21"/>
      <c r="J363" s="21"/>
      <c r="K363" s="18"/>
      <c r="L363" s="21"/>
      <c r="M363" s="21"/>
      <c r="N363" s="21"/>
      <c r="O363" s="21"/>
      <c r="P363" s="18"/>
      <c r="Q363" s="21"/>
      <c r="R363" s="21"/>
      <c r="S363" s="21"/>
      <c r="T363" s="21">
        <v>1</v>
      </c>
      <c r="U363" s="21"/>
      <c r="V363" s="18"/>
      <c r="W363" s="21"/>
      <c r="X363" s="18"/>
      <c r="Y363" s="21">
        <v>1</v>
      </c>
      <c r="Z363" s="18">
        <v>1241</v>
      </c>
      <c r="AA363" s="18"/>
      <c r="AB363" s="21"/>
      <c r="AC363" s="21"/>
      <c r="AD363" s="18"/>
      <c r="AE363" s="21"/>
      <c r="AF363" s="21"/>
      <c r="AG363" s="21"/>
      <c r="AH363" s="21"/>
      <c r="AI363" s="21"/>
      <c r="AJ363" s="18"/>
      <c r="AK363" s="21">
        <f t="shared" si="6"/>
        <v>1243</v>
      </c>
    </row>
    <row r="364" spans="1:37" ht="15" x14ac:dyDescent="0.25">
      <c r="A364" s="18">
        <v>6</v>
      </c>
      <c r="B364" s="19" t="s">
        <v>234</v>
      </c>
      <c r="C364" s="19" t="s">
        <v>235</v>
      </c>
      <c r="D364" s="19" t="s">
        <v>272</v>
      </c>
      <c r="E364" s="20" t="s">
        <v>273</v>
      </c>
      <c r="F364" s="19" t="s">
        <v>35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>
        <v>14</v>
      </c>
      <c r="U364" s="21"/>
      <c r="V364" s="21"/>
      <c r="W364" s="21"/>
      <c r="X364" s="21"/>
      <c r="Y364" s="21"/>
      <c r="Z364" s="21"/>
      <c r="AA364" s="18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>
        <f t="shared" si="6"/>
        <v>14</v>
      </c>
    </row>
    <row r="365" spans="1:37" ht="15" x14ac:dyDescent="0.25">
      <c r="A365" s="18">
        <v>6</v>
      </c>
      <c r="B365" s="19" t="s">
        <v>234</v>
      </c>
      <c r="C365" s="19" t="s">
        <v>235</v>
      </c>
      <c r="D365" s="19" t="s">
        <v>274</v>
      </c>
      <c r="E365" s="20" t="s">
        <v>275</v>
      </c>
      <c r="F365" s="19" t="s">
        <v>45</v>
      </c>
      <c r="G365" s="21">
        <v>4</v>
      </c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18"/>
      <c r="AK365" s="21">
        <f t="shared" si="6"/>
        <v>4</v>
      </c>
    </row>
    <row r="366" spans="1:37" ht="15" x14ac:dyDescent="0.25">
      <c r="A366" s="18">
        <v>6</v>
      </c>
      <c r="B366" s="19" t="s">
        <v>234</v>
      </c>
      <c r="C366" s="19" t="s">
        <v>235</v>
      </c>
      <c r="D366" s="19" t="s">
        <v>274</v>
      </c>
      <c r="E366" s="20" t="s">
        <v>275</v>
      </c>
      <c r="F366" s="19" t="s">
        <v>5</v>
      </c>
      <c r="G366" s="21"/>
      <c r="H366" s="21"/>
      <c r="I366" s="21"/>
      <c r="J366" s="21"/>
      <c r="K366" s="21"/>
      <c r="L366" s="21"/>
      <c r="M366" s="21"/>
      <c r="N366" s="21"/>
      <c r="O366" s="21"/>
      <c r="P366" s="18"/>
      <c r="Q366" s="21"/>
      <c r="R366" s="21"/>
      <c r="S366" s="21"/>
      <c r="T366" s="21">
        <v>1</v>
      </c>
      <c r="U366" s="21"/>
      <c r="V366" s="21"/>
      <c r="W366" s="21"/>
      <c r="X366" s="21"/>
      <c r="Y366" s="21"/>
      <c r="Z366" s="21"/>
      <c r="AA366" s="18"/>
      <c r="AB366" s="21"/>
      <c r="AC366" s="21"/>
      <c r="AD366" s="21"/>
      <c r="AE366" s="21"/>
      <c r="AF366" s="21"/>
      <c r="AG366" s="21"/>
      <c r="AH366" s="21"/>
      <c r="AI366" s="21"/>
      <c r="AJ366" s="18"/>
      <c r="AK366" s="21">
        <f t="shared" si="6"/>
        <v>1</v>
      </c>
    </row>
    <row r="367" spans="1:37" ht="15" x14ac:dyDescent="0.25">
      <c r="A367" s="18">
        <v>6</v>
      </c>
      <c r="B367" s="19" t="s">
        <v>234</v>
      </c>
      <c r="C367" s="19" t="s">
        <v>235</v>
      </c>
      <c r="D367" s="19" t="s">
        <v>274</v>
      </c>
      <c r="E367" s="20" t="s">
        <v>275</v>
      </c>
      <c r="F367" s="19" t="s">
        <v>39</v>
      </c>
      <c r="G367" s="21"/>
      <c r="H367" s="21"/>
      <c r="I367" s="21"/>
      <c r="J367" s="21"/>
      <c r="K367" s="21"/>
      <c r="L367" s="21"/>
      <c r="M367" s="21"/>
      <c r="N367" s="21"/>
      <c r="O367" s="21"/>
      <c r="P367" s="18"/>
      <c r="Q367" s="21"/>
      <c r="R367" s="21"/>
      <c r="S367" s="21"/>
      <c r="T367" s="21">
        <v>1</v>
      </c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18"/>
      <c r="AK367" s="21">
        <f t="shared" si="6"/>
        <v>1</v>
      </c>
    </row>
    <row r="368" spans="1:37" ht="15" x14ac:dyDescent="0.25">
      <c r="A368" s="18">
        <v>6</v>
      </c>
      <c r="B368" s="19" t="s">
        <v>234</v>
      </c>
      <c r="C368" s="19" t="s">
        <v>235</v>
      </c>
      <c r="D368" s="19" t="s">
        <v>274</v>
      </c>
      <c r="E368" s="20" t="s">
        <v>275</v>
      </c>
      <c r="F368" s="19" t="s">
        <v>35</v>
      </c>
      <c r="G368" s="18"/>
      <c r="H368" s="21"/>
      <c r="I368" s="21"/>
      <c r="J368" s="21"/>
      <c r="K368" s="21">
        <v>1</v>
      </c>
      <c r="L368" s="21"/>
      <c r="M368" s="21"/>
      <c r="N368" s="21"/>
      <c r="O368" s="21"/>
      <c r="P368" s="21"/>
      <c r="Q368" s="21"/>
      <c r="R368" s="21"/>
      <c r="S368" s="21"/>
      <c r="T368" s="21">
        <v>1754</v>
      </c>
      <c r="U368" s="21"/>
      <c r="V368" s="21"/>
      <c r="W368" s="21"/>
      <c r="X368" s="21">
        <v>2</v>
      </c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>
        <f t="shared" si="6"/>
        <v>1757</v>
      </c>
    </row>
    <row r="369" spans="1:37" ht="15" x14ac:dyDescent="0.25">
      <c r="A369" s="18">
        <v>6</v>
      </c>
      <c r="B369" s="19" t="s">
        <v>234</v>
      </c>
      <c r="C369" s="19" t="s">
        <v>235</v>
      </c>
      <c r="D369" s="19" t="s">
        <v>276</v>
      </c>
      <c r="E369" s="20" t="s">
        <v>277</v>
      </c>
      <c r="F369" s="19" t="s">
        <v>39</v>
      </c>
      <c r="G369" s="18"/>
      <c r="H369" s="21"/>
      <c r="I369" s="21"/>
      <c r="J369" s="21"/>
      <c r="K369" s="21">
        <v>7</v>
      </c>
      <c r="L369" s="21"/>
      <c r="M369" s="21"/>
      <c r="N369" s="21"/>
      <c r="O369" s="21"/>
      <c r="P369" s="18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18"/>
      <c r="AK369" s="21">
        <f t="shared" si="6"/>
        <v>7</v>
      </c>
    </row>
    <row r="370" spans="1:37" ht="15" x14ac:dyDescent="0.25">
      <c r="A370" s="18">
        <v>6</v>
      </c>
      <c r="B370" s="19" t="s">
        <v>234</v>
      </c>
      <c r="C370" s="19" t="s">
        <v>235</v>
      </c>
      <c r="D370" s="19" t="s">
        <v>276</v>
      </c>
      <c r="E370" s="20" t="s">
        <v>277</v>
      </c>
      <c r="F370" s="19" t="s">
        <v>41</v>
      </c>
      <c r="G370" s="18"/>
      <c r="H370" s="21"/>
      <c r="I370" s="21"/>
      <c r="J370" s="18"/>
      <c r="K370" s="21">
        <v>136</v>
      </c>
      <c r="L370" s="21"/>
      <c r="M370" s="21"/>
      <c r="N370" s="21"/>
      <c r="O370" s="21"/>
      <c r="P370" s="18"/>
      <c r="Q370" s="21"/>
      <c r="R370" s="21"/>
      <c r="S370" s="21"/>
      <c r="T370" s="21">
        <v>56</v>
      </c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18"/>
      <c r="AK370" s="21">
        <f t="shared" si="6"/>
        <v>192</v>
      </c>
    </row>
    <row r="371" spans="1:37" ht="15" x14ac:dyDescent="0.25">
      <c r="A371" s="18">
        <v>6</v>
      </c>
      <c r="B371" s="19" t="s">
        <v>234</v>
      </c>
      <c r="C371" s="19" t="s">
        <v>235</v>
      </c>
      <c r="D371" s="19" t="s">
        <v>278</v>
      </c>
      <c r="E371" s="20" t="s">
        <v>279</v>
      </c>
      <c r="F371" s="19" t="s">
        <v>44</v>
      </c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>
        <v>3</v>
      </c>
      <c r="R371" s="21"/>
      <c r="S371" s="21"/>
      <c r="T371" s="18">
        <v>1</v>
      </c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>
        <f t="shared" si="6"/>
        <v>4</v>
      </c>
    </row>
    <row r="372" spans="1:37" ht="15" x14ac:dyDescent="0.25">
      <c r="A372" s="18">
        <v>6</v>
      </c>
      <c r="B372" s="19" t="s">
        <v>234</v>
      </c>
      <c r="C372" s="19" t="s">
        <v>235</v>
      </c>
      <c r="D372" s="19" t="s">
        <v>278</v>
      </c>
      <c r="E372" s="20" t="s">
        <v>279</v>
      </c>
      <c r="F372" s="19" t="s">
        <v>45</v>
      </c>
      <c r="G372" s="18">
        <v>1</v>
      </c>
      <c r="H372" s="21"/>
      <c r="I372" s="21"/>
      <c r="J372" s="18"/>
      <c r="K372" s="21"/>
      <c r="L372" s="21"/>
      <c r="M372" s="18"/>
      <c r="N372" s="18"/>
      <c r="O372" s="21"/>
      <c r="P372" s="21"/>
      <c r="Q372" s="21"/>
      <c r="R372" s="21"/>
      <c r="S372" s="21"/>
      <c r="T372" s="21">
        <v>1</v>
      </c>
      <c r="U372" s="21"/>
      <c r="V372" s="21"/>
      <c r="W372" s="21"/>
      <c r="X372" s="21"/>
      <c r="Y372" s="21"/>
      <c r="Z372" s="21"/>
      <c r="AA372" s="18"/>
      <c r="AB372" s="18"/>
      <c r="AC372" s="21"/>
      <c r="AD372" s="21"/>
      <c r="AE372" s="21"/>
      <c r="AF372" s="18"/>
      <c r="AG372" s="18"/>
      <c r="AH372" s="21"/>
      <c r="AI372" s="21"/>
      <c r="AJ372" s="18"/>
      <c r="AK372" s="21">
        <f t="shared" si="6"/>
        <v>2</v>
      </c>
    </row>
    <row r="373" spans="1:37" ht="15" x14ac:dyDescent="0.25">
      <c r="A373" s="18">
        <v>6</v>
      </c>
      <c r="B373" s="19" t="s">
        <v>234</v>
      </c>
      <c r="C373" s="19" t="s">
        <v>235</v>
      </c>
      <c r="D373" s="19" t="s">
        <v>278</v>
      </c>
      <c r="E373" s="20" t="s">
        <v>279</v>
      </c>
      <c r="F373" s="19" t="s">
        <v>39</v>
      </c>
      <c r="G373" s="18"/>
      <c r="H373" s="21"/>
      <c r="I373" s="21"/>
      <c r="J373" s="18"/>
      <c r="K373" s="21">
        <v>2</v>
      </c>
      <c r="L373" s="21"/>
      <c r="M373" s="21"/>
      <c r="N373" s="21"/>
      <c r="O373" s="21"/>
      <c r="P373" s="18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18"/>
      <c r="AB373" s="21"/>
      <c r="AC373" s="21"/>
      <c r="AD373" s="21"/>
      <c r="AE373" s="21"/>
      <c r="AF373" s="21"/>
      <c r="AG373" s="21"/>
      <c r="AH373" s="21"/>
      <c r="AI373" s="21"/>
      <c r="AJ373" s="18"/>
      <c r="AK373" s="21">
        <f t="shared" si="6"/>
        <v>2</v>
      </c>
    </row>
    <row r="374" spans="1:37" ht="15" x14ac:dyDescent="0.25">
      <c r="A374" s="18">
        <v>6</v>
      </c>
      <c r="B374" s="19" t="s">
        <v>234</v>
      </c>
      <c r="C374" s="19" t="s">
        <v>235</v>
      </c>
      <c r="D374" s="19" t="s">
        <v>278</v>
      </c>
      <c r="E374" s="20" t="s">
        <v>279</v>
      </c>
      <c r="F374" s="19" t="s">
        <v>40</v>
      </c>
      <c r="G374" s="18"/>
      <c r="H374" s="21">
        <v>5</v>
      </c>
      <c r="I374" s="21"/>
      <c r="J374" s="21"/>
      <c r="K374" s="21"/>
      <c r="L374" s="21">
        <v>5</v>
      </c>
      <c r="M374" s="21"/>
      <c r="N374" s="21">
        <v>3</v>
      </c>
      <c r="O374" s="21"/>
      <c r="P374" s="18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18"/>
      <c r="AB374" s="21"/>
      <c r="AC374" s="21"/>
      <c r="AD374" s="21"/>
      <c r="AE374" s="21"/>
      <c r="AF374" s="21"/>
      <c r="AG374" s="21"/>
      <c r="AH374" s="21"/>
      <c r="AI374" s="21"/>
      <c r="AJ374" s="18"/>
      <c r="AK374" s="21">
        <f t="shared" si="6"/>
        <v>13</v>
      </c>
    </row>
    <row r="375" spans="1:37" ht="15" x14ac:dyDescent="0.25">
      <c r="A375" s="18">
        <v>6</v>
      </c>
      <c r="B375" s="19" t="s">
        <v>234</v>
      </c>
      <c r="C375" s="19" t="s">
        <v>235</v>
      </c>
      <c r="D375" s="19" t="s">
        <v>278</v>
      </c>
      <c r="E375" s="20" t="s">
        <v>279</v>
      </c>
      <c r="F375" s="19" t="s">
        <v>35</v>
      </c>
      <c r="G375" s="21">
        <v>2</v>
      </c>
      <c r="H375" s="21">
        <v>2</v>
      </c>
      <c r="I375" s="21"/>
      <c r="J375" s="21"/>
      <c r="K375" s="21">
        <v>138</v>
      </c>
      <c r="L375" s="21"/>
      <c r="M375" s="21"/>
      <c r="N375" s="21"/>
      <c r="O375" s="21"/>
      <c r="P375" s="21"/>
      <c r="Q375" s="21"/>
      <c r="R375" s="21"/>
      <c r="S375" s="21"/>
      <c r="T375" s="21">
        <v>6023</v>
      </c>
      <c r="U375" s="21"/>
      <c r="V375" s="21"/>
      <c r="W375" s="21"/>
      <c r="X375" s="21">
        <v>98</v>
      </c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18"/>
      <c r="AK375" s="21">
        <f t="shared" si="6"/>
        <v>6263</v>
      </c>
    </row>
    <row r="376" spans="1:37" ht="15" x14ac:dyDescent="0.25">
      <c r="A376" s="18">
        <v>6</v>
      </c>
      <c r="B376" s="19" t="s">
        <v>234</v>
      </c>
      <c r="C376" s="19" t="s">
        <v>235</v>
      </c>
      <c r="D376" s="19" t="s">
        <v>278</v>
      </c>
      <c r="E376" s="20" t="s">
        <v>279</v>
      </c>
      <c r="F376" s="19" t="s">
        <v>41</v>
      </c>
      <c r="G376" s="18"/>
      <c r="H376" s="21"/>
      <c r="I376" s="21"/>
      <c r="J376" s="18"/>
      <c r="K376" s="21"/>
      <c r="L376" s="21"/>
      <c r="M376" s="21"/>
      <c r="N376" s="21"/>
      <c r="O376" s="21"/>
      <c r="P376" s="21"/>
      <c r="Q376" s="21"/>
      <c r="R376" s="21"/>
      <c r="S376" s="21"/>
      <c r="T376" s="21">
        <v>10</v>
      </c>
      <c r="U376" s="21"/>
      <c r="V376" s="21"/>
      <c r="W376" s="21"/>
      <c r="X376" s="21"/>
      <c r="Y376" s="21"/>
      <c r="Z376" s="21"/>
      <c r="AA376" s="18"/>
      <c r="AB376" s="21"/>
      <c r="AC376" s="21"/>
      <c r="AD376" s="21"/>
      <c r="AE376" s="21"/>
      <c r="AF376" s="18"/>
      <c r="AG376" s="18"/>
      <c r="AH376" s="21"/>
      <c r="AI376" s="21"/>
      <c r="AJ376" s="21"/>
      <c r="AK376" s="21">
        <f t="shared" si="6"/>
        <v>10</v>
      </c>
    </row>
    <row r="377" spans="1:37" ht="15" x14ac:dyDescent="0.25">
      <c r="A377" s="18">
        <v>7</v>
      </c>
      <c r="B377" s="19" t="s">
        <v>280</v>
      </c>
      <c r="C377" s="19" t="s">
        <v>281</v>
      </c>
      <c r="D377" s="19" t="s">
        <v>282</v>
      </c>
      <c r="E377" s="20" t="s">
        <v>283</v>
      </c>
      <c r="F377" s="19" t="s">
        <v>44</v>
      </c>
      <c r="G377" s="18"/>
      <c r="H377" s="21"/>
      <c r="I377" s="21"/>
      <c r="J377" s="21"/>
      <c r="K377" s="21"/>
      <c r="L377" s="21"/>
      <c r="M377" s="21"/>
      <c r="N377" s="21"/>
      <c r="O377" s="21"/>
      <c r="P377" s="18"/>
      <c r="Q377" s="21">
        <v>185</v>
      </c>
      <c r="R377" s="21"/>
      <c r="S377" s="21"/>
      <c r="T377" s="21"/>
      <c r="U377" s="21"/>
      <c r="V377" s="21"/>
      <c r="W377" s="21"/>
      <c r="X377" s="21"/>
      <c r="Y377" s="21"/>
      <c r="Z377" s="21"/>
      <c r="AA377" s="18"/>
      <c r="AB377" s="21"/>
      <c r="AC377" s="21"/>
      <c r="AD377" s="21"/>
      <c r="AE377" s="21"/>
      <c r="AF377" s="21"/>
      <c r="AG377" s="21"/>
      <c r="AH377" s="21"/>
      <c r="AI377" s="21"/>
      <c r="AJ377" s="18"/>
      <c r="AK377" s="21">
        <f t="shared" si="6"/>
        <v>185</v>
      </c>
    </row>
    <row r="378" spans="1:37" ht="15" x14ac:dyDescent="0.25">
      <c r="A378" s="18">
        <v>7</v>
      </c>
      <c r="B378" s="19" t="s">
        <v>280</v>
      </c>
      <c r="C378" s="19" t="s">
        <v>281</v>
      </c>
      <c r="D378" s="19" t="s">
        <v>282</v>
      </c>
      <c r="E378" s="20" t="s">
        <v>283</v>
      </c>
      <c r="F378" s="19" t="s">
        <v>5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>
        <v>1</v>
      </c>
      <c r="U378" s="21"/>
      <c r="V378" s="21"/>
      <c r="W378" s="21"/>
      <c r="X378" s="21"/>
      <c r="Y378" s="21"/>
      <c r="Z378" s="21"/>
      <c r="AA378" s="18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>
        <f t="shared" si="6"/>
        <v>1</v>
      </c>
    </row>
    <row r="379" spans="1:37" ht="15" x14ac:dyDescent="0.25">
      <c r="A379" s="18">
        <v>7</v>
      </c>
      <c r="B379" s="19" t="s">
        <v>280</v>
      </c>
      <c r="C379" s="19" t="s">
        <v>281</v>
      </c>
      <c r="D379" s="19" t="s">
        <v>282</v>
      </c>
      <c r="E379" s="20" t="s">
        <v>283</v>
      </c>
      <c r="F379" s="19" t="s">
        <v>40</v>
      </c>
      <c r="G379" s="18"/>
      <c r="H379" s="21">
        <v>15</v>
      </c>
      <c r="I379" s="21"/>
      <c r="J379" s="21">
        <v>4</v>
      </c>
      <c r="K379" s="21"/>
      <c r="L379" s="21">
        <v>95</v>
      </c>
      <c r="M379" s="21"/>
      <c r="N379" s="21">
        <v>1</v>
      </c>
      <c r="O379" s="21">
        <v>4</v>
      </c>
      <c r="P379" s="18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18"/>
      <c r="AB379" s="21"/>
      <c r="AC379" s="18"/>
      <c r="AD379" s="21"/>
      <c r="AE379" s="21"/>
      <c r="AF379" s="21"/>
      <c r="AG379" s="21">
        <v>106</v>
      </c>
      <c r="AH379" s="18"/>
      <c r="AI379" s="21"/>
      <c r="AJ379" s="18"/>
      <c r="AK379" s="21">
        <f t="shared" si="6"/>
        <v>225</v>
      </c>
    </row>
    <row r="380" spans="1:37" ht="15" x14ac:dyDescent="0.25">
      <c r="A380" s="18">
        <v>7</v>
      </c>
      <c r="B380" s="19" t="s">
        <v>280</v>
      </c>
      <c r="C380" s="19" t="s">
        <v>281</v>
      </c>
      <c r="D380" s="19" t="s">
        <v>282</v>
      </c>
      <c r="E380" s="20" t="s">
        <v>283</v>
      </c>
      <c r="F380" s="19" t="s">
        <v>35</v>
      </c>
      <c r="G380" s="21"/>
      <c r="H380" s="21"/>
      <c r="I380" s="21">
        <v>1</v>
      </c>
      <c r="J380" s="21"/>
      <c r="K380" s="21">
        <v>4</v>
      </c>
      <c r="L380" s="21"/>
      <c r="M380" s="21"/>
      <c r="N380" s="21"/>
      <c r="O380" s="21"/>
      <c r="P380" s="21"/>
      <c r="Q380" s="21"/>
      <c r="R380" s="21"/>
      <c r="S380" s="18"/>
      <c r="T380" s="21">
        <v>3175</v>
      </c>
      <c r="U380" s="21"/>
      <c r="V380" s="21"/>
      <c r="W380" s="21"/>
      <c r="X380" s="21"/>
      <c r="Y380" s="21"/>
      <c r="Z380" s="21"/>
      <c r="AA380" s="21">
        <v>1</v>
      </c>
      <c r="AB380" s="21">
        <v>10</v>
      </c>
      <c r="AC380" s="21"/>
      <c r="AD380" s="21"/>
      <c r="AE380" s="21"/>
      <c r="AF380" s="21"/>
      <c r="AG380" s="21"/>
      <c r="AH380" s="21"/>
      <c r="AI380" s="21"/>
      <c r="AJ380" s="21"/>
      <c r="AK380" s="21">
        <f t="shared" si="6"/>
        <v>3191</v>
      </c>
    </row>
    <row r="381" spans="1:37" ht="15" x14ac:dyDescent="0.25">
      <c r="A381" s="18">
        <v>7</v>
      </c>
      <c r="B381" s="19" t="s">
        <v>280</v>
      </c>
      <c r="C381" s="19" t="s">
        <v>281</v>
      </c>
      <c r="D381" s="19" t="s">
        <v>282</v>
      </c>
      <c r="E381" s="20" t="s">
        <v>283</v>
      </c>
      <c r="F381" s="19" t="s">
        <v>41</v>
      </c>
      <c r="G381" s="21"/>
      <c r="H381" s="21">
        <v>2</v>
      </c>
      <c r="I381" s="21"/>
      <c r="J381" s="21"/>
      <c r="K381" s="21">
        <v>4</v>
      </c>
      <c r="L381" s="21"/>
      <c r="M381" s="21"/>
      <c r="N381" s="21"/>
      <c r="O381" s="21"/>
      <c r="P381" s="21"/>
      <c r="Q381" s="21"/>
      <c r="R381" s="21"/>
      <c r="S381" s="21"/>
      <c r="T381" s="21">
        <v>39</v>
      </c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18"/>
      <c r="AK381" s="21">
        <f t="shared" si="6"/>
        <v>45</v>
      </c>
    </row>
    <row r="382" spans="1:37" ht="15" x14ac:dyDescent="0.25">
      <c r="A382" s="18">
        <v>7</v>
      </c>
      <c r="B382" s="19" t="s">
        <v>280</v>
      </c>
      <c r="C382" s="19" t="s">
        <v>281</v>
      </c>
      <c r="D382" s="19" t="s">
        <v>284</v>
      </c>
      <c r="E382" s="20" t="s">
        <v>285</v>
      </c>
      <c r="F382" s="19" t="s">
        <v>39</v>
      </c>
      <c r="G382" s="21"/>
      <c r="H382" s="21"/>
      <c r="I382" s="21"/>
      <c r="J382" s="21"/>
      <c r="K382" s="21">
        <v>1</v>
      </c>
      <c r="L382" s="21"/>
      <c r="M382" s="21"/>
      <c r="N382" s="21"/>
      <c r="O382" s="21"/>
      <c r="P382" s="21"/>
      <c r="Q382" s="21"/>
      <c r="R382" s="21"/>
      <c r="S382" s="21"/>
      <c r="T382" s="21">
        <v>1</v>
      </c>
      <c r="U382" s="21"/>
      <c r="V382" s="21"/>
      <c r="W382" s="21"/>
      <c r="X382" s="21"/>
      <c r="Y382" s="18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>
        <f t="shared" si="6"/>
        <v>2</v>
      </c>
    </row>
    <row r="383" spans="1:37" ht="15" x14ac:dyDescent="0.25">
      <c r="A383" s="18">
        <v>7</v>
      </c>
      <c r="B383" s="19" t="s">
        <v>280</v>
      </c>
      <c r="C383" s="19" t="s">
        <v>281</v>
      </c>
      <c r="D383" s="19" t="s">
        <v>284</v>
      </c>
      <c r="E383" s="20" t="s">
        <v>285</v>
      </c>
      <c r="F383" s="19" t="s">
        <v>35</v>
      </c>
      <c r="G383" s="21"/>
      <c r="H383" s="18"/>
      <c r="I383" s="21"/>
      <c r="J383" s="21"/>
      <c r="K383" s="21">
        <v>133</v>
      </c>
      <c r="L383" s="21"/>
      <c r="M383" s="21"/>
      <c r="N383" s="21"/>
      <c r="O383" s="21"/>
      <c r="P383" s="21"/>
      <c r="Q383" s="21"/>
      <c r="R383" s="21"/>
      <c r="S383" s="21"/>
      <c r="T383" s="21">
        <v>509</v>
      </c>
      <c r="U383" s="21"/>
      <c r="V383" s="21"/>
      <c r="W383" s="21"/>
      <c r="X383" s="21">
        <v>2</v>
      </c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18"/>
      <c r="AK383" s="21">
        <f t="shared" si="6"/>
        <v>644</v>
      </c>
    </row>
    <row r="384" spans="1:37" ht="15" x14ac:dyDescent="0.25">
      <c r="A384" s="18">
        <v>7</v>
      </c>
      <c r="B384" s="19" t="s">
        <v>280</v>
      </c>
      <c r="C384" s="19" t="s">
        <v>281</v>
      </c>
      <c r="D384" s="19" t="s">
        <v>284</v>
      </c>
      <c r="E384" s="20" t="s">
        <v>285</v>
      </c>
      <c r="F384" s="19" t="s">
        <v>41</v>
      </c>
      <c r="G384" s="21"/>
      <c r="H384" s="21"/>
      <c r="I384" s="21"/>
      <c r="J384" s="18"/>
      <c r="K384" s="21"/>
      <c r="L384" s="18"/>
      <c r="M384" s="18"/>
      <c r="N384" s="21"/>
      <c r="O384" s="21"/>
      <c r="P384" s="21"/>
      <c r="Q384" s="21"/>
      <c r="R384" s="21"/>
      <c r="S384" s="21"/>
      <c r="T384" s="21">
        <v>16</v>
      </c>
      <c r="U384" s="21"/>
      <c r="V384" s="21"/>
      <c r="W384" s="21"/>
      <c r="X384" s="21"/>
      <c r="Y384" s="21"/>
      <c r="Z384" s="21"/>
      <c r="AA384" s="18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>
        <f t="shared" si="6"/>
        <v>16</v>
      </c>
    </row>
    <row r="385" spans="1:37" ht="15" x14ac:dyDescent="0.25">
      <c r="A385" s="18">
        <v>7</v>
      </c>
      <c r="B385" s="19" t="s">
        <v>280</v>
      </c>
      <c r="C385" s="19" t="s">
        <v>281</v>
      </c>
      <c r="D385" s="19" t="s">
        <v>286</v>
      </c>
      <c r="E385" s="20" t="s">
        <v>287</v>
      </c>
      <c r="F385" s="19" t="s">
        <v>40</v>
      </c>
      <c r="G385" s="21"/>
      <c r="H385" s="18">
        <v>2</v>
      </c>
      <c r="I385" s="21"/>
      <c r="J385" s="21"/>
      <c r="K385" s="21"/>
      <c r="L385" s="21"/>
      <c r="M385" s="21"/>
      <c r="N385" s="21"/>
      <c r="O385" s="21"/>
      <c r="P385" s="18"/>
      <c r="Q385" s="21"/>
      <c r="R385" s="21"/>
      <c r="S385" s="21"/>
      <c r="T385" s="21"/>
      <c r="U385" s="21"/>
      <c r="V385" s="18"/>
      <c r="W385" s="21"/>
      <c r="X385" s="21"/>
      <c r="Y385" s="21"/>
      <c r="Z385" s="21"/>
      <c r="AA385" s="18"/>
      <c r="AB385" s="21"/>
      <c r="AC385" s="21"/>
      <c r="AD385" s="21"/>
      <c r="AE385" s="21"/>
      <c r="AF385" s="21"/>
      <c r="AG385" s="21"/>
      <c r="AH385" s="21"/>
      <c r="AI385" s="21"/>
      <c r="AJ385" s="18"/>
      <c r="AK385" s="21">
        <f t="shared" si="6"/>
        <v>2</v>
      </c>
    </row>
    <row r="386" spans="1:37" ht="15" x14ac:dyDescent="0.25">
      <c r="A386" s="18">
        <v>7</v>
      </c>
      <c r="B386" s="19" t="s">
        <v>280</v>
      </c>
      <c r="C386" s="19" t="s">
        <v>281</v>
      </c>
      <c r="D386" s="19" t="s">
        <v>286</v>
      </c>
      <c r="E386" s="20" t="s">
        <v>287</v>
      </c>
      <c r="F386" s="19" t="s">
        <v>35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>
        <v>121</v>
      </c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18"/>
      <c r="AK386" s="21">
        <f t="shared" si="6"/>
        <v>121</v>
      </c>
    </row>
    <row r="387" spans="1:37" ht="15" x14ac:dyDescent="0.25">
      <c r="A387" s="18">
        <v>7</v>
      </c>
      <c r="B387" s="19" t="s">
        <v>280</v>
      </c>
      <c r="C387" s="19" t="s">
        <v>281</v>
      </c>
      <c r="D387" s="19" t="s">
        <v>286</v>
      </c>
      <c r="E387" s="20" t="s">
        <v>287</v>
      </c>
      <c r="F387" s="19" t="s">
        <v>41</v>
      </c>
      <c r="G387" s="21"/>
      <c r="H387" s="21"/>
      <c r="I387" s="21"/>
      <c r="J387" s="21"/>
      <c r="K387" s="21"/>
      <c r="L387" s="21"/>
      <c r="M387" s="21"/>
      <c r="N387" s="21"/>
      <c r="O387" s="21"/>
      <c r="P387" s="18"/>
      <c r="Q387" s="21"/>
      <c r="R387" s="21"/>
      <c r="S387" s="21"/>
      <c r="T387" s="21">
        <v>18</v>
      </c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18"/>
      <c r="AK387" s="21">
        <f t="shared" si="6"/>
        <v>18</v>
      </c>
    </row>
    <row r="388" spans="1:37" ht="15" x14ac:dyDescent="0.25">
      <c r="A388" s="18">
        <v>7</v>
      </c>
      <c r="B388" s="19" t="s">
        <v>280</v>
      </c>
      <c r="C388" s="19" t="s">
        <v>281</v>
      </c>
      <c r="D388" s="19" t="s">
        <v>288</v>
      </c>
      <c r="E388" s="20" t="s">
        <v>289</v>
      </c>
      <c r="F388" s="19" t="s">
        <v>44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>
        <v>133</v>
      </c>
      <c r="R388" s="21"/>
      <c r="S388" s="21"/>
      <c r="T388" s="21">
        <v>5</v>
      </c>
      <c r="U388" s="21"/>
      <c r="V388" s="21"/>
      <c r="W388" s="21"/>
      <c r="X388" s="21"/>
      <c r="Y388" s="21"/>
      <c r="Z388" s="21"/>
      <c r="AA388" s="21"/>
      <c r="AB388" s="18"/>
      <c r="AC388" s="21"/>
      <c r="AD388" s="21"/>
      <c r="AE388" s="21"/>
      <c r="AF388" s="21"/>
      <c r="AG388" s="21"/>
      <c r="AH388" s="21"/>
      <c r="AI388" s="21"/>
      <c r="AJ388" s="21"/>
      <c r="AK388" s="21">
        <f t="shared" si="6"/>
        <v>138</v>
      </c>
    </row>
    <row r="389" spans="1:37" ht="15" x14ac:dyDescent="0.25">
      <c r="A389" s="18">
        <v>7</v>
      </c>
      <c r="B389" s="19" t="s">
        <v>280</v>
      </c>
      <c r="C389" s="19" t="s">
        <v>281</v>
      </c>
      <c r="D389" s="19" t="s">
        <v>288</v>
      </c>
      <c r="E389" s="20" t="s">
        <v>289</v>
      </c>
      <c r="F389" s="19" t="s">
        <v>45</v>
      </c>
      <c r="G389" s="21">
        <v>5</v>
      </c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18"/>
      <c r="AC389" s="21"/>
      <c r="AD389" s="21"/>
      <c r="AE389" s="21"/>
      <c r="AF389" s="21"/>
      <c r="AG389" s="21"/>
      <c r="AH389" s="21"/>
      <c r="AI389" s="21"/>
      <c r="AJ389" s="21"/>
      <c r="AK389" s="21">
        <f t="shared" ref="AK389:AK452" si="7">SUM(G389:AJ389)</f>
        <v>5</v>
      </c>
    </row>
    <row r="390" spans="1:37" ht="15" x14ac:dyDescent="0.25">
      <c r="A390" s="18">
        <v>7</v>
      </c>
      <c r="B390" s="19" t="s">
        <v>280</v>
      </c>
      <c r="C390" s="19" t="s">
        <v>281</v>
      </c>
      <c r="D390" s="19" t="s">
        <v>288</v>
      </c>
      <c r="E390" s="20" t="s">
        <v>289</v>
      </c>
      <c r="F390" s="19" t="s">
        <v>5</v>
      </c>
      <c r="G390" s="21"/>
      <c r="H390" s="21"/>
      <c r="I390" s="21"/>
      <c r="J390" s="21"/>
      <c r="K390" s="21"/>
      <c r="L390" s="21"/>
      <c r="M390" s="21"/>
      <c r="N390" s="21"/>
      <c r="O390" s="21"/>
      <c r="P390" s="18"/>
      <c r="Q390" s="21"/>
      <c r="R390" s="21"/>
      <c r="S390" s="21"/>
      <c r="T390" s="21">
        <v>48</v>
      </c>
      <c r="U390" s="21"/>
      <c r="V390" s="21"/>
      <c r="W390" s="21"/>
      <c r="X390" s="21"/>
      <c r="Y390" s="21"/>
      <c r="Z390" s="21"/>
      <c r="AA390" s="21"/>
      <c r="AB390" s="18"/>
      <c r="AC390" s="21"/>
      <c r="AD390" s="21"/>
      <c r="AE390" s="21"/>
      <c r="AF390" s="21"/>
      <c r="AG390" s="21"/>
      <c r="AH390" s="21"/>
      <c r="AI390" s="21"/>
      <c r="AJ390" s="18"/>
      <c r="AK390" s="21">
        <f t="shared" si="7"/>
        <v>48</v>
      </c>
    </row>
    <row r="391" spans="1:37" ht="15" x14ac:dyDescent="0.25">
      <c r="A391" s="18">
        <v>7</v>
      </c>
      <c r="B391" s="19" t="s">
        <v>280</v>
      </c>
      <c r="C391" s="19" t="s">
        <v>281</v>
      </c>
      <c r="D391" s="19" t="s">
        <v>288</v>
      </c>
      <c r="E391" s="20" t="s">
        <v>289</v>
      </c>
      <c r="F391" s="19" t="s">
        <v>39</v>
      </c>
      <c r="G391" s="21"/>
      <c r="H391" s="21"/>
      <c r="I391" s="21"/>
      <c r="J391" s="21"/>
      <c r="K391" s="21">
        <v>2</v>
      </c>
      <c r="L391" s="21"/>
      <c r="M391" s="21"/>
      <c r="N391" s="21"/>
      <c r="O391" s="21"/>
      <c r="P391" s="18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>
        <f t="shared" si="7"/>
        <v>2</v>
      </c>
    </row>
    <row r="392" spans="1:37" ht="15" x14ac:dyDescent="0.25">
      <c r="A392" s="18">
        <v>7</v>
      </c>
      <c r="B392" s="19" t="s">
        <v>280</v>
      </c>
      <c r="C392" s="19" t="s">
        <v>281</v>
      </c>
      <c r="D392" s="19" t="s">
        <v>288</v>
      </c>
      <c r="E392" s="20" t="s">
        <v>289</v>
      </c>
      <c r="F392" s="19" t="s">
        <v>40</v>
      </c>
      <c r="G392" s="18"/>
      <c r="H392" s="21">
        <v>8</v>
      </c>
      <c r="I392" s="21"/>
      <c r="J392" s="18"/>
      <c r="K392" s="21">
        <v>4</v>
      </c>
      <c r="L392" s="21">
        <v>2</v>
      </c>
      <c r="M392" s="21"/>
      <c r="N392" s="21">
        <v>46</v>
      </c>
      <c r="O392" s="21">
        <v>45</v>
      </c>
      <c r="P392" s="21">
        <v>1</v>
      </c>
      <c r="Q392" s="21"/>
      <c r="R392" s="21"/>
      <c r="S392" s="21"/>
      <c r="T392" s="21">
        <v>1</v>
      </c>
      <c r="U392" s="21"/>
      <c r="V392" s="21"/>
      <c r="W392" s="21"/>
      <c r="X392" s="18"/>
      <c r="Y392" s="21"/>
      <c r="Z392" s="21">
        <v>1</v>
      </c>
      <c r="AA392" s="21"/>
      <c r="AB392" s="21">
        <v>21</v>
      </c>
      <c r="AC392" s="21"/>
      <c r="AD392" s="21"/>
      <c r="AE392" s="21">
        <v>3</v>
      </c>
      <c r="AF392" s="21"/>
      <c r="AG392" s="21">
        <v>1</v>
      </c>
      <c r="AH392" s="21"/>
      <c r="AI392" s="21"/>
      <c r="AJ392" s="21">
        <v>8</v>
      </c>
      <c r="AK392" s="21">
        <f t="shared" si="7"/>
        <v>141</v>
      </c>
    </row>
    <row r="393" spans="1:37" ht="15" x14ac:dyDescent="0.25">
      <c r="A393" s="18">
        <v>7</v>
      </c>
      <c r="B393" s="19" t="s">
        <v>280</v>
      </c>
      <c r="C393" s="19" t="s">
        <v>281</v>
      </c>
      <c r="D393" s="19" t="s">
        <v>288</v>
      </c>
      <c r="E393" s="20" t="s">
        <v>289</v>
      </c>
      <c r="F393" s="19" t="s">
        <v>35</v>
      </c>
      <c r="G393" s="21"/>
      <c r="H393" s="21"/>
      <c r="I393" s="21">
        <v>1</v>
      </c>
      <c r="J393" s="21"/>
      <c r="K393" s="21">
        <v>499</v>
      </c>
      <c r="L393" s="21"/>
      <c r="M393" s="21">
        <v>1</v>
      </c>
      <c r="N393" s="21"/>
      <c r="O393" s="21"/>
      <c r="P393" s="18"/>
      <c r="Q393" s="21"/>
      <c r="R393" s="21"/>
      <c r="S393" s="21"/>
      <c r="T393" s="21">
        <v>43032</v>
      </c>
      <c r="U393" s="21"/>
      <c r="V393" s="21"/>
      <c r="W393" s="21"/>
      <c r="X393" s="21">
        <v>8</v>
      </c>
      <c r="Y393" s="21"/>
      <c r="Z393" s="21">
        <v>1</v>
      </c>
      <c r="AA393" s="18">
        <v>2</v>
      </c>
      <c r="AB393" s="21">
        <v>5</v>
      </c>
      <c r="AC393" s="21"/>
      <c r="AD393" s="21"/>
      <c r="AE393" s="21">
        <v>1</v>
      </c>
      <c r="AF393" s="21"/>
      <c r="AG393" s="21"/>
      <c r="AH393" s="21"/>
      <c r="AI393" s="21"/>
      <c r="AJ393" s="18"/>
      <c r="AK393" s="21">
        <f t="shared" si="7"/>
        <v>43550</v>
      </c>
    </row>
    <row r="394" spans="1:37" ht="15" x14ac:dyDescent="0.25">
      <c r="A394" s="18">
        <v>7</v>
      </c>
      <c r="B394" s="19" t="s">
        <v>280</v>
      </c>
      <c r="C394" s="19" t="s">
        <v>281</v>
      </c>
      <c r="D394" s="19" t="s">
        <v>288</v>
      </c>
      <c r="E394" s="20" t="s">
        <v>289</v>
      </c>
      <c r="F394" s="19" t="s">
        <v>141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18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18"/>
      <c r="AB394" s="21">
        <v>1</v>
      </c>
      <c r="AC394" s="21"/>
      <c r="AD394" s="21"/>
      <c r="AE394" s="21"/>
      <c r="AF394" s="21"/>
      <c r="AG394" s="21"/>
      <c r="AH394" s="21"/>
      <c r="AI394" s="21"/>
      <c r="AJ394" s="18"/>
      <c r="AK394" s="21">
        <f t="shared" si="7"/>
        <v>1</v>
      </c>
    </row>
    <row r="395" spans="1:37" ht="15" x14ac:dyDescent="0.25">
      <c r="A395" s="18">
        <v>7</v>
      </c>
      <c r="B395" s="19" t="s">
        <v>280</v>
      </c>
      <c r="C395" s="19" t="s">
        <v>281</v>
      </c>
      <c r="D395" s="19" t="s">
        <v>288</v>
      </c>
      <c r="E395" s="20" t="s">
        <v>289</v>
      </c>
      <c r="F395" s="19" t="s">
        <v>162</v>
      </c>
      <c r="G395" s="18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>
        <v>1</v>
      </c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>
        <f t="shared" si="7"/>
        <v>1</v>
      </c>
    </row>
    <row r="396" spans="1:37" ht="15" x14ac:dyDescent="0.25">
      <c r="A396" s="18">
        <v>7</v>
      </c>
      <c r="B396" s="19" t="s">
        <v>280</v>
      </c>
      <c r="C396" s="19" t="s">
        <v>281</v>
      </c>
      <c r="D396" s="19" t="s">
        <v>288</v>
      </c>
      <c r="E396" s="20" t="s">
        <v>289</v>
      </c>
      <c r="F396" s="19" t="s">
        <v>41</v>
      </c>
      <c r="G396" s="21"/>
      <c r="H396" s="21"/>
      <c r="I396" s="21"/>
      <c r="J396" s="21"/>
      <c r="K396" s="21">
        <v>86</v>
      </c>
      <c r="L396" s="21"/>
      <c r="M396" s="21"/>
      <c r="N396" s="21"/>
      <c r="O396" s="21"/>
      <c r="P396" s="18"/>
      <c r="Q396" s="21"/>
      <c r="R396" s="21"/>
      <c r="S396" s="21"/>
      <c r="T396" s="21">
        <v>1845</v>
      </c>
      <c r="U396" s="21"/>
      <c r="V396" s="18"/>
      <c r="W396" s="21"/>
      <c r="X396" s="21"/>
      <c r="Y396" s="21"/>
      <c r="Z396" s="21"/>
      <c r="AA396" s="21"/>
      <c r="AB396" s="21">
        <v>26</v>
      </c>
      <c r="AC396" s="21"/>
      <c r="AD396" s="21"/>
      <c r="AE396" s="21"/>
      <c r="AF396" s="21"/>
      <c r="AG396" s="21"/>
      <c r="AH396" s="21"/>
      <c r="AI396" s="21"/>
      <c r="AJ396" s="18"/>
      <c r="AK396" s="21">
        <f t="shared" si="7"/>
        <v>1957</v>
      </c>
    </row>
    <row r="397" spans="1:37" ht="15" x14ac:dyDescent="0.25">
      <c r="A397" s="18">
        <v>7</v>
      </c>
      <c r="B397" s="19" t="s">
        <v>280</v>
      </c>
      <c r="C397" s="19" t="s">
        <v>281</v>
      </c>
      <c r="D397" s="19" t="s">
        <v>290</v>
      </c>
      <c r="E397" s="20" t="s">
        <v>291</v>
      </c>
      <c r="F397" s="19" t="s">
        <v>35</v>
      </c>
      <c r="G397" s="18"/>
      <c r="H397" s="21"/>
      <c r="I397" s="21"/>
      <c r="J397" s="18"/>
      <c r="K397" s="21">
        <v>1</v>
      </c>
      <c r="L397" s="21"/>
      <c r="M397" s="21"/>
      <c r="N397" s="21"/>
      <c r="O397" s="21"/>
      <c r="P397" s="21"/>
      <c r="Q397" s="21"/>
      <c r="R397" s="21"/>
      <c r="S397" s="21"/>
      <c r="T397" s="21">
        <v>18</v>
      </c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18"/>
      <c r="AG397" s="21"/>
      <c r="AH397" s="21"/>
      <c r="AI397" s="21"/>
      <c r="AJ397" s="18"/>
      <c r="AK397" s="21">
        <f t="shared" si="7"/>
        <v>19</v>
      </c>
    </row>
    <row r="398" spans="1:37" ht="15" x14ac:dyDescent="0.25">
      <c r="A398" s="18">
        <v>7</v>
      </c>
      <c r="B398" s="19" t="s">
        <v>280</v>
      </c>
      <c r="C398" s="19" t="s">
        <v>281</v>
      </c>
      <c r="D398" s="19" t="s">
        <v>292</v>
      </c>
      <c r="E398" s="20" t="s">
        <v>293</v>
      </c>
      <c r="F398" s="19" t="s">
        <v>35</v>
      </c>
      <c r="G398" s="21"/>
      <c r="H398" s="21">
        <v>10</v>
      </c>
      <c r="I398" s="21"/>
      <c r="J398" s="18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18"/>
      <c r="AK398" s="21">
        <f t="shared" si="7"/>
        <v>10</v>
      </c>
    </row>
    <row r="399" spans="1:37" ht="15" x14ac:dyDescent="0.25">
      <c r="A399" s="18">
        <v>7</v>
      </c>
      <c r="B399" s="19" t="s">
        <v>280</v>
      </c>
      <c r="C399" s="19" t="s">
        <v>281</v>
      </c>
      <c r="D399" s="19" t="s">
        <v>292</v>
      </c>
      <c r="E399" s="20" t="s">
        <v>293</v>
      </c>
      <c r="F399" s="19" t="s">
        <v>162</v>
      </c>
      <c r="G399" s="18"/>
      <c r="H399" s="21">
        <v>54</v>
      </c>
      <c r="I399" s="21"/>
      <c r="J399" s="21"/>
      <c r="K399" s="21">
        <v>1978</v>
      </c>
      <c r="L399" s="21"/>
      <c r="M399" s="21"/>
      <c r="N399" s="21"/>
      <c r="O399" s="21"/>
      <c r="P399" s="21"/>
      <c r="Q399" s="21"/>
      <c r="R399" s="21"/>
      <c r="S399" s="21"/>
      <c r="T399" s="21">
        <v>3733</v>
      </c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>
        <f t="shared" si="7"/>
        <v>5765</v>
      </c>
    </row>
    <row r="400" spans="1:37" ht="15" x14ac:dyDescent="0.25">
      <c r="A400" s="18">
        <v>7</v>
      </c>
      <c r="B400" s="19" t="s">
        <v>280</v>
      </c>
      <c r="C400" s="19" t="s">
        <v>281</v>
      </c>
      <c r="D400" s="19" t="s">
        <v>292</v>
      </c>
      <c r="E400" s="20" t="s">
        <v>293</v>
      </c>
      <c r="F400" s="19" t="s">
        <v>41</v>
      </c>
      <c r="G400" s="21"/>
      <c r="H400" s="21">
        <v>329</v>
      </c>
      <c r="I400" s="21"/>
      <c r="J400" s="18"/>
      <c r="K400" s="21">
        <v>70</v>
      </c>
      <c r="L400" s="21">
        <v>30</v>
      </c>
      <c r="M400" s="21"/>
      <c r="N400" s="21"/>
      <c r="O400" s="21"/>
      <c r="P400" s="21"/>
      <c r="Q400" s="21"/>
      <c r="R400" s="21"/>
      <c r="S400" s="21"/>
      <c r="T400" s="21">
        <v>1287</v>
      </c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18"/>
      <c r="AG400" s="21"/>
      <c r="AH400" s="21"/>
      <c r="AI400" s="21"/>
      <c r="AJ400" s="21"/>
      <c r="AK400" s="21">
        <f t="shared" si="7"/>
        <v>1716</v>
      </c>
    </row>
    <row r="401" spans="1:37" ht="15" x14ac:dyDescent="0.25">
      <c r="A401" s="18">
        <v>7</v>
      </c>
      <c r="B401" s="19" t="s">
        <v>280</v>
      </c>
      <c r="C401" s="19" t="s">
        <v>281</v>
      </c>
      <c r="D401" s="19" t="s">
        <v>294</v>
      </c>
      <c r="E401" s="20" t="s">
        <v>295</v>
      </c>
      <c r="F401" s="19" t="s">
        <v>52</v>
      </c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>
        <v>1</v>
      </c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18"/>
      <c r="AK401" s="21">
        <f t="shared" si="7"/>
        <v>1</v>
      </c>
    </row>
    <row r="402" spans="1:37" ht="15" x14ac:dyDescent="0.25">
      <c r="A402" s="18">
        <v>7</v>
      </c>
      <c r="B402" s="19" t="s">
        <v>280</v>
      </c>
      <c r="C402" s="19" t="s">
        <v>281</v>
      </c>
      <c r="D402" s="19" t="s">
        <v>294</v>
      </c>
      <c r="E402" s="20" t="s">
        <v>295</v>
      </c>
      <c r="F402" s="19" t="s">
        <v>40</v>
      </c>
      <c r="G402" s="21"/>
      <c r="H402" s="21">
        <v>316</v>
      </c>
      <c r="I402" s="21"/>
      <c r="J402" s="21"/>
      <c r="K402" s="21"/>
      <c r="L402" s="21">
        <v>691</v>
      </c>
      <c r="M402" s="21"/>
      <c r="N402" s="21"/>
      <c r="O402" s="21">
        <v>5</v>
      </c>
      <c r="P402" s="21">
        <v>357</v>
      </c>
      <c r="Q402" s="21"/>
      <c r="R402" s="21"/>
      <c r="S402" s="21"/>
      <c r="T402" s="21">
        <v>1</v>
      </c>
      <c r="U402" s="21"/>
      <c r="V402" s="21"/>
      <c r="W402" s="21"/>
      <c r="X402" s="21"/>
      <c r="Y402" s="21"/>
      <c r="Z402" s="21"/>
      <c r="AA402" s="21"/>
      <c r="AB402" s="21">
        <v>8</v>
      </c>
      <c r="AC402" s="21">
        <v>1</v>
      </c>
      <c r="AD402" s="21"/>
      <c r="AE402" s="21"/>
      <c r="AF402" s="21"/>
      <c r="AG402" s="21">
        <v>139</v>
      </c>
      <c r="AH402" s="21">
        <v>1</v>
      </c>
      <c r="AI402" s="21"/>
      <c r="AJ402" s="18"/>
      <c r="AK402" s="21">
        <f t="shared" si="7"/>
        <v>1519</v>
      </c>
    </row>
    <row r="403" spans="1:37" ht="15" x14ac:dyDescent="0.25">
      <c r="A403" s="18">
        <v>7</v>
      </c>
      <c r="B403" s="19" t="s">
        <v>280</v>
      </c>
      <c r="C403" s="19" t="s">
        <v>281</v>
      </c>
      <c r="D403" s="19" t="s">
        <v>294</v>
      </c>
      <c r="E403" s="20" t="s">
        <v>295</v>
      </c>
      <c r="F403" s="19" t="s">
        <v>35</v>
      </c>
      <c r="G403" s="21"/>
      <c r="H403" s="21">
        <v>18</v>
      </c>
      <c r="I403" s="21"/>
      <c r="J403" s="21"/>
      <c r="K403" s="21">
        <v>2</v>
      </c>
      <c r="L403" s="21">
        <v>47</v>
      </c>
      <c r="M403" s="21"/>
      <c r="N403" s="21"/>
      <c r="O403" s="18"/>
      <c r="P403" s="21"/>
      <c r="Q403" s="21"/>
      <c r="R403" s="21"/>
      <c r="S403" s="21"/>
      <c r="T403" s="21">
        <v>643</v>
      </c>
      <c r="U403" s="21"/>
      <c r="V403" s="21"/>
      <c r="W403" s="21"/>
      <c r="X403" s="21"/>
      <c r="Y403" s="21"/>
      <c r="Z403" s="21"/>
      <c r="AA403" s="21"/>
      <c r="AB403" s="21">
        <v>19</v>
      </c>
      <c r="AC403" s="21"/>
      <c r="AD403" s="21"/>
      <c r="AE403" s="21"/>
      <c r="AF403" s="21"/>
      <c r="AG403" s="21"/>
      <c r="AH403" s="21"/>
      <c r="AI403" s="21"/>
      <c r="AJ403" s="18"/>
      <c r="AK403" s="21">
        <f t="shared" si="7"/>
        <v>729</v>
      </c>
    </row>
    <row r="404" spans="1:37" ht="15" x14ac:dyDescent="0.25">
      <c r="A404" s="18">
        <v>7</v>
      </c>
      <c r="B404" s="19" t="s">
        <v>280</v>
      </c>
      <c r="C404" s="19" t="s">
        <v>281</v>
      </c>
      <c r="D404" s="19" t="s">
        <v>294</v>
      </c>
      <c r="E404" s="20" t="s">
        <v>295</v>
      </c>
      <c r="F404" s="19" t="s">
        <v>41</v>
      </c>
      <c r="G404" s="21"/>
      <c r="H404" s="21">
        <v>60</v>
      </c>
      <c r="I404" s="21"/>
      <c r="J404" s="21"/>
      <c r="K404" s="21">
        <v>7</v>
      </c>
      <c r="L404" s="21"/>
      <c r="M404" s="21"/>
      <c r="N404" s="21"/>
      <c r="O404" s="21"/>
      <c r="P404" s="21"/>
      <c r="Q404" s="21"/>
      <c r="R404" s="21"/>
      <c r="S404" s="21"/>
      <c r="T404" s="21">
        <v>24</v>
      </c>
      <c r="U404" s="21"/>
      <c r="V404" s="21"/>
      <c r="W404" s="21"/>
      <c r="X404" s="21"/>
      <c r="Y404" s="21"/>
      <c r="Z404" s="21"/>
      <c r="AA404" s="21"/>
      <c r="AB404" s="21">
        <v>1</v>
      </c>
      <c r="AC404" s="21"/>
      <c r="AD404" s="21"/>
      <c r="AE404" s="21"/>
      <c r="AF404" s="21"/>
      <c r="AG404" s="21"/>
      <c r="AH404" s="21"/>
      <c r="AI404" s="21"/>
      <c r="AJ404" s="18"/>
      <c r="AK404" s="21">
        <f t="shared" si="7"/>
        <v>92</v>
      </c>
    </row>
    <row r="405" spans="1:37" ht="15" x14ac:dyDescent="0.25">
      <c r="A405" s="18">
        <v>7</v>
      </c>
      <c r="B405" s="19" t="s">
        <v>280</v>
      </c>
      <c r="C405" s="19" t="s">
        <v>281</v>
      </c>
      <c r="D405" s="19" t="s">
        <v>296</v>
      </c>
      <c r="E405" s="20" t="s">
        <v>297</v>
      </c>
      <c r="F405" s="19" t="s">
        <v>5</v>
      </c>
      <c r="G405" s="21"/>
      <c r="H405" s="21"/>
      <c r="I405" s="21"/>
      <c r="J405" s="21"/>
      <c r="K405" s="21"/>
      <c r="L405" s="18"/>
      <c r="M405" s="21"/>
      <c r="N405" s="21"/>
      <c r="O405" s="21"/>
      <c r="P405" s="21"/>
      <c r="Q405" s="21"/>
      <c r="R405" s="21"/>
      <c r="S405" s="21"/>
      <c r="T405" s="21">
        <v>1</v>
      </c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>
        <f t="shared" si="7"/>
        <v>1</v>
      </c>
    </row>
    <row r="406" spans="1:37" ht="15" x14ac:dyDescent="0.25">
      <c r="A406" s="18">
        <v>7</v>
      </c>
      <c r="B406" s="19" t="s">
        <v>280</v>
      </c>
      <c r="C406" s="19" t="s">
        <v>281</v>
      </c>
      <c r="D406" s="19" t="s">
        <v>296</v>
      </c>
      <c r="E406" s="20" t="s">
        <v>297</v>
      </c>
      <c r="F406" s="19" t="s">
        <v>40</v>
      </c>
      <c r="G406" s="21"/>
      <c r="H406" s="21">
        <v>263</v>
      </c>
      <c r="I406" s="21"/>
      <c r="J406" s="21"/>
      <c r="K406" s="21"/>
      <c r="L406" s="18">
        <v>20</v>
      </c>
      <c r="M406" s="21"/>
      <c r="N406" s="21"/>
      <c r="O406" s="21"/>
      <c r="P406" s="18"/>
      <c r="Q406" s="21"/>
      <c r="R406" s="18"/>
      <c r="S406" s="21"/>
      <c r="T406" s="21"/>
      <c r="U406" s="21"/>
      <c r="V406" s="18"/>
      <c r="W406" s="21"/>
      <c r="X406" s="18"/>
      <c r="Y406" s="21"/>
      <c r="Z406" s="21"/>
      <c r="AA406" s="21"/>
      <c r="AB406" s="21">
        <v>9</v>
      </c>
      <c r="AC406" s="21"/>
      <c r="AD406" s="21"/>
      <c r="AE406" s="21"/>
      <c r="AF406" s="21"/>
      <c r="AG406" s="21">
        <v>139</v>
      </c>
      <c r="AH406" s="21">
        <v>14</v>
      </c>
      <c r="AI406" s="21"/>
      <c r="AJ406" s="18"/>
      <c r="AK406" s="21">
        <f t="shared" si="7"/>
        <v>445</v>
      </c>
    </row>
    <row r="407" spans="1:37" ht="15" x14ac:dyDescent="0.25">
      <c r="A407" s="18">
        <v>7</v>
      </c>
      <c r="B407" s="19" t="s">
        <v>280</v>
      </c>
      <c r="C407" s="19" t="s">
        <v>281</v>
      </c>
      <c r="D407" s="19" t="s">
        <v>296</v>
      </c>
      <c r="E407" s="20" t="s">
        <v>297</v>
      </c>
      <c r="F407" s="19" t="s">
        <v>35</v>
      </c>
      <c r="G407" s="21"/>
      <c r="H407" s="21">
        <v>3</v>
      </c>
      <c r="I407" s="21"/>
      <c r="J407" s="21"/>
      <c r="K407" s="21">
        <v>7</v>
      </c>
      <c r="L407" s="21"/>
      <c r="M407" s="21"/>
      <c r="N407" s="21"/>
      <c r="O407" s="21"/>
      <c r="P407" s="18"/>
      <c r="Q407" s="21"/>
      <c r="R407" s="21"/>
      <c r="S407" s="21"/>
      <c r="T407" s="21">
        <v>195</v>
      </c>
      <c r="U407" s="21"/>
      <c r="V407" s="21"/>
      <c r="W407" s="21"/>
      <c r="X407" s="21"/>
      <c r="Y407" s="21"/>
      <c r="Z407" s="21"/>
      <c r="AA407" s="21"/>
      <c r="AB407" s="21">
        <v>1</v>
      </c>
      <c r="AC407" s="21"/>
      <c r="AD407" s="21"/>
      <c r="AE407" s="21"/>
      <c r="AF407" s="21"/>
      <c r="AG407" s="21"/>
      <c r="AH407" s="21"/>
      <c r="AI407" s="21"/>
      <c r="AJ407" s="18"/>
      <c r="AK407" s="21">
        <f t="shared" si="7"/>
        <v>206</v>
      </c>
    </row>
    <row r="408" spans="1:37" ht="15" x14ac:dyDescent="0.25">
      <c r="A408" s="18">
        <v>7</v>
      </c>
      <c r="B408" s="19" t="s">
        <v>280</v>
      </c>
      <c r="C408" s="19" t="s">
        <v>281</v>
      </c>
      <c r="D408" s="19" t="s">
        <v>296</v>
      </c>
      <c r="E408" s="20" t="s">
        <v>297</v>
      </c>
      <c r="F408" s="19" t="s">
        <v>141</v>
      </c>
      <c r="G408" s="18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>
        <v>1</v>
      </c>
      <c r="AC408" s="21"/>
      <c r="AD408" s="21"/>
      <c r="AE408" s="21"/>
      <c r="AF408" s="21"/>
      <c r="AG408" s="21"/>
      <c r="AH408" s="21"/>
      <c r="AI408" s="21"/>
      <c r="AJ408" s="21"/>
      <c r="AK408" s="21">
        <f t="shared" si="7"/>
        <v>1</v>
      </c>
    </row>
    <row r="409" spans="1:37" ht="15" x14ac:dyDescent="0.25">
      <c r="A409" s="18">
        <v>7</v>
      </c>
      <c r="B409" s="19" t="s">
        <v>280</v>
      </c>
      <c r="C409" s="19" t="s">
        <v>281</v>
      </c>
      <c r="D409" s="19" t="s">
        <v>296</v>
      </c>
      <c r="E409" s="20" t="s">
        <v>297</v>
      </c>
      <c r="F409" s="19" t="s">
        <v>41</v>
      </c>
      <c r="G409" s="21"/>
      <c r="H409" s="21">
        <v>4</v>
      </c>
      <c r="I409" s="21"/>
      <c r="J409" s="21"/>
      <c r="K409" s="21">
        <v>4</v>
      </c>
      <c r="L409" s="21"/>
      <c r="M409" s="21"/>
      <c r="N409" s="21"/>
      <c r="O409" s="21"/>
      <c r="P409" s="18"/>
      <c r="Q409" s="21"/>
      <c r="R409" s="21"/>
      <c r="S409" s="21"/>
      <c r="T409" s="21">
        <v>53</v>
      </c>
      <c r="U409" s="21"/>
      <c r="V409" s="21"/>
      <c r="W409" s="21"/>
      <c r="X409" s="21"/>
      <c r="Y409" s="21"/>
      <c r="Z409" s="21"/>
      <c r="AA409" s="21"/>
      <c r="AB409" s="21">
        <v>27</v>
      </c>
      <c r="AC409" s="21"/>
      <c r="AD409" s="21"/>
      <c r="AE409" s="21"/>
      <c r="AF409" s="21"/>
      <c r="AG409" s="21"/>
      <c r="AH409" s="21"/>
      <c r="AI409" s="21">
        <v>2</v>
      </c>
      <c r="AJ409" s="18"/>
      <c r="AK409" s="21">
        <f t="shared" si="7"/>
        <v>90</v>
      </c>
    </row>
    <row r="410" spans="1:37" ht="15" x14ac:dyDescent="0.25">
      <c r="A410" s="18">
        <v>7</v>
      </c>
      <c r="B410" s="19" t="s">
        <v>280</v>
      </c>
      <c r="C410" s="19" t="s">
        <v>281</v>
      </c>
      <c r="D410" s="19" t="s">
        <v>298</v>
      </c>
      <c r="E410" s="20" t="s">
        <v>299</v>
      </c>
      <c r="F410" s="19" t="s">
        <v>52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>
        <v>44</v>
      </c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18"/>
      <c r="AK410" s="21">
        <f t="shared" si="7"/>
        <v>44</v>
      </c>
    </row>
    <row r="411" spans="1:37" ht="15" x14ac:dyDescent="0.25">
      <c r="A411" s="18">
        <v>7</v>
      </c>
      <c r="B411" s="19" t="s">
        <v>280</v>
      </c>
      <c r="C411" s="19" t="s">
        <v>281</v>
      </c>
      <c r="D411" s="19" t="s">
        <v>300</v>
      </c>
      <c r="E411" s="20" t="s">
        <v>301</v>
      </c>
      <c r="F411" s="19" t="s">
        <v>44</v>
      </c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>
        <v>19</v>
      </c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18"/>
      <c r="AK411" s="21">
        <f t="shared" si="7"/>
        <v>19</v>
      </c>
    </row>
    <row r="412" spans="1:37" ht="15" x14ac:dyDescent="0.25">
      <c r="A412" s="18">
        <v>7</v>
      </c>
      <c r="B412" s="19" t="s">
        <v>280</v>
      </c>
      <c r="C412" s="19" t="s">
        <v>281</v>
      </c>
      <c r="D412" s="19" t="s">
        <v>300</v>
      </c>
      <c r="E412" s="20" t="s">
        <v>301</v>
      </c>
      <c r="F412" s="19" t="s">
        <v>45</v>
      </c>
      <c r="G412" s="21">
        <v>2</v>
      </c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18"/>
      <c r="AK412" s="21">
        <f t="shared" si="7"/>
        <v>2</v>
      </c>
    </row>
    <row r="413" spans="1:37" ht="15" x14ac:dyDescent="0.25">
      <c r="A413" s="18">
        <v>7</v>
      </c>
      <c r="B413" s="19" t="s">
        <v>280</v>
      </c>
      <c r="C413" s="19" t="s">
        <v>281</v>
      </c>
      <c r="D413" s="19" t="s">
        <v>300</v>
      </c>
      <c r="E413" s="20" t="s">
        <v>301</v>
      </c>
      <c r="F413" s="19" t="s">
        <v>5</v>
      </c>
      <c r="G413" s="21"/>
      <c r="H413" s="21"/>
      <c r="I413" s="21">
        <v>5</v>
      </c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>
        <v>55</v>
      </c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18"/>
      <c r="AK413" s="21">
        <f t="shared" si="7"/>
        <v>60</v>
      </c>
    </row>
    <row r="414" spans="1:37" ht="15" x14ac:dyDescent="0.25">
      <c r="A414" s="18">
        <v>7</v>
      </c>
      <c r="B414" s="19" t="s">
        <v>280</v>
      </c>
      <c r="C414" s="19" t="s">
        <v>281</v>
      </c>
      <c r="D414" s="19" t="s">
        <v>300</v>
      </c>
      <c r="E414" s="20" t="s">
        <v>301</v>
      </c>
      <c r="F414" s="19" t="s">
        <v>40</v>
      </c>
      <c r="G414" s="21"/>
      <c r="H414" s="21"/>
      <c r="I414" s="21"/>
      <c r="J414" s="21"/>
      <c r="K414" s="21"/>
      <c r="L414" s="21">
        <v>6</v>
      </c>
      <c r="M414" s="21"/>
      <c r="N414" s="21">
        <v>1</v>
      </c>
      <c r="O414" s="21">
        <v>1</v>
      </c>
      <c r="P414" s="21"/>
      <c r="Q414" s="21"/>
      <c r="R414" s="21"/>
      <c r="S414" s="21"/>
      <c r="T414" s="21">
        <v>1</v>
      </c>
      <c r="U414" s="21"/>
      <c r="V414" s="21"/>
      <c r="W414" s="21"/>
      <c r="X414" s="21"/>
      <c r="Y414" s="21"/>
      <c r="Z414" s="21"/>
      <c r="AA414" s="18"/>
      <c r="AB414" s="21">
        <v>2</v>
      </c>
      <c r="AC414" s="21"/>
      <c r="AD414" s="21"/>
      <c r="AE414" s="21"/>
      <c r="AF414" s="21"/>
      <c r="AG414" s="21"/>
      <c r="AH414" s="21"/>
      <c r="AI414" s="21"/>
      <c r="AJ414" s="21"/>
      <c r="AK414" s="21">
        <f t="shared" si="7"/>
        <v>11</v>
      </c>
    </row>
    <row r="415" spans="1:37" ht="15" x14ac:dyDescent="0.25">
      <c r="A415" s="18">
        <v>7</v>
      </c>
      <c r="B415" s="19" t="s">
        <v>280</v>
      </c>
      <c r="C415" s="19" t="s">
        <v>281</v>
      </c>
      <c r="D415" s="19" t="s">
        <v>300</v>
      </c>
      <c r="E415" s="20" t="s">
        <v>301</v>
      </c>
      <c r="F415" s="19" t="s">
        <v>35</v>
      </c>
      <c r="G415" s="21"/>
      <c r="H415" s="21"/>
      <c r="I415" s="21">
        <v>6</v>
      </c>
      <c r="J415" s="21"/>
      <c r="K415" s="21">
        <v>113</v>
      </c>
      <c r="L415" s="21"/>
      <c r="M415" s="21"/>
      <c r="N415" s="21"/>
      <c r="O415" s="21"/>
      <c r="P415" s="18"/>
      <c r="Q415" s="21"/>
      <c r="R415" s="18"/>
      <c r="S415" s="21"/>
      <c r="T415" s="21">
        <v>32517</v>
      </c>
      <c r="U415" s="21"/>
      <c r="V415" s="21"/>
      <c r="W415" s="21"/>
      <c r="X415" s="18">
        <v>14</v>
      </c>
      <c r="Y415" s="21"/>
      <c r="Z415" s="21"/>
      <c r="AA415" s="18"/>
      <c r="AB415" s="21">
        <v>16</v>
      </c>
      <c r="AC415" s="21"/>
      <c r="AD415" s="21">
        <v>1</v>
      </c>
      <c r="AE415" s="21"/>
      <c r="AF415" s="21"/>
      <c r="AG415" s="21"/>
      <c r="AH415" s="21"/>
      <c r="AI415" s="21"/>
      <c r="AJ415" s="18"/>
      <c r="AK415" s="21">
        <f t="shared" si="7"/>
        <v>32667</v>
      </c>
    </row>
    <row r="416" spans="1:37" ht="15" x14ac:dyDescent="0.25">
      <c r="A416" s="18">
        <v>7</v>
      </c>
      <c r="B416" s="19" t="s">
        <v>280</v>
      </c>
      <c r="C416" s="19" t="s">
        <v>281</v>
      </c>
      <c r="D416" s="19" t="s">
        <v>300</v>
      </c>
      <c r="E416" s="20" t="s">
        <v>301</v>
      </c>
      <c r="F416" s="19" t="s">
        <v>141</v>
      </c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>
        <v>3</v>
      </c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18"/>
      <c r="AK416" s="21">
        <f t="shared" si="7"/>
        <v>3</v>
      </c>
    </row>
    <row r="417" spans="1:37" ht="15" x14ac:dyDescent="0.25">
      <c r="A417" s="18">
        <v>7</v>
      </c>
      <c r="B417" s="19" t="s">
        <v>280</v>
      </c>
      <c r="C417" s="19" t="s">
        <v>281</v>
      </c>
      <c r="D417" s="19" t="s">
        <v>300</v>
      </c>
      <c r="E417" s="20" t="s">
        <v>301</v>
      </c>
      <c r="F417" s="19" t="s">
        <v>41</v>
      </c>
      <c r="G417" s="21"/>
      <c r="H417" s="21"/>
      <c r="I417" s="21"/>
      <c r="J417" s="21"/>
      <c r="K417" s="21">
        <v>7</v>
      </c>
      <c r="L417" s="21"/>
      <c r="M417" s="21"/>
      <c r="N417" s="21"/>
      <c r="O417" s="21"/>
      <c r="P417" s="21"/>
      <c r="Q417" s="21"/>
      <c r="R417" s="21"/>
      <c r="S417" s="21"/>
      <c r="T417" s="21">
        <v>90</v>
      </c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18"/>
      <c r="AK417" s="21">
        <f t="shared" si="7"/>
        <v>97</v>
      </c>
    </row>
    <row r="418" spans="1:37" ht="15" x14ac:dyDescent="0.25">
      <c r="A418" s="18">
        <v>7</v>
      </c>
      <c r="B418" s="19" t="s">
        <v>280</v>
      </c>
      <c r="C418" s="19" t="s">
        <v>281</v>
      </c>
      <c r="D418" s="19" t="s">
        <v>302</v>
      </c>
      <c r="E418" s="20" t="s">
        <v>303</v>
      </c>
      <c r="F418" s="19" t="s">
        <v>40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>
        <v>138</v>
      </c>
      <c r="AD418" s="21"/>
      <c r="AE418" s="21"/>
      <c r="AF418" s="21"/>
      <c r="AG418" s="21"/>
      <c r="AH418" s="21"/>
      <c r="AI418" s="21"/>
      <c r="AJ418" s="18"/>
      <c r="AK418" s="21">
        <f t="shared" si="7"/>
        <v>138</v>
      </c>
    </row>
    <row r="419" spans="1:37" ht="15" x14ac:dyDescent="0.25">
      <c r="A419" s="18">
        <v>7</v>
      </c>
      <c r="B419" s="19" t="s">
        <v>280</v>
      </c>
      <c r="C419" s="19" t="s">
        <v>281</v>
      </c>
      <c r="D419" s="19" t="s">
        <v>302</v>
      </c>
      <c r="E419" s="20" t="s">
        <v>303</v>
      </c>
      <c r="F419" s="19" t="s">
        <v>35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>
        <v>1</v>
      </c>
      <c r="AD419" s="21"/>
      <c r="AE419" s="21"/>
      <c r="AF419" s="21"/>
      <c r="AG419" s="21"/>
      <c r="AH419" s="21"/>
      <c r="AI419" s="21"/>
      <c r="AJ419" s="18"/>
      <c r="AK419" s="21">
        <f t="shared" si="7"/>
        <v>1</v>
      </c>
    </row>
    <row r="420" spans="1:37" ht="15" x14ac:dyDescent="0.25">
      <c r="A420" s="18">
        <v>7</v>
      </c>
      <c r="B420" s="19" t="s">
        <v>280</v>
      </c>
      <c r="C420" s="19" t="s">
        <v>281</v>
      </c>
      <c r="D420" s="19" t="s">
        <v>302</v>
      </c>
      <c r="E420" s="20" t="s">
        <v>303</v>
      </c>
      <c r="F420" s="19" t="s">
        <v>162</v>
      </c>
      <c r="G420" s="21"/>
      <c r="H420" s="21"/>
      <c r="I420" s="21"/>
      <c r="J420" s="21"/>
      <c r="K420" s="21">
        <v>1730</v>
      </c>
      <c r="L420" s="21"/>
      <c r="M420" s="21"/>
      <c r="N420" s="21"/>
      <c r="O420" s="21"/>
      <c r="P420" s="21"/>
      <c r="Q420" s="21"/>
      <c r="R420" s="21"/>
      <c r="S420" s="21"/>
      <c r="T420" s="21">
        <v>6992</v>
      </c>
      <c r="U420" s="21"/>
      <c r="V420" s="21"/>
      <c r="W420" s="21"/>
      <c r="X420" s="21"/>
      <c r="Y420" s="21"/>
      <c r="Z420" s="21"/>
      <c r="AA420" s="21"/>
      <c r="AB420" s="21"/>
      <c r="AC420" s="21">
        <v>5</v>
      </c>
      <c r="AD420" s="21"/>
      <c r="AE420" s="21"/>
      <c r="AF420" s="21"/>
      <c r="AG420" s="21"/>
      <c r="AH420" s="21"/>
      <c r="AI420" s="21"/>
      <c r="AJ420" s="18"/>
      <c r="AK420" s="21">
        <f t="shared" si="7"/>
        <v>8727</v>
      </c>
    </row>
    <row r="421" spans="1:37" ht="15" x14ac:dyDescent="0.25">
      <c r="A421" s="18">
        <v>7</v>
      </c>
      <c r="B421" s="19" t="s">
        <v>280</v>
      </c>
      <c r="C421" s="19" t="s">
        <v>281</v>
      </c>
      <c r="D421" s="19" t="s">
        <v>302</v>
      </c>
      <c r="E421" s="20" t="s">
        <v>303</v>
      </c>
      <c r="F421" s="19" t="s">
        <v>41</v>
      </c>
      <c r="G421" s="21"/>
      <c r="H421" s="21"/>
      <c r="I421" s="21"/>
      <c r="J421" s="21"/>
      <c r="K421" s="21">
        <v>335</v>
      </c>
      <c r="L421" s="21"/>
      <c r="M421" s="21"/>
      <c r="N421" s="21"/>
      <c r="O421" s="21"/>
      <c r="P421" s="18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18"/>
      <c r="AK421" s="21">
        <f t="shared" si="7"/>
        <v>335</v>
      </c>
    </row>
    <row r="422" spans="1:37" ht="15" x14ac:dyDescent="0.25">
      <c r="A422" s="18">
        <v>7</v>
      </c>
      <c r="B422" s="19" t="s">
        <v>280</v>
      </c>
      <c r="C422" s="19" t="s">
        <v>281</v>
      </c>
      <c r="D422" s="19" t="s">
        <v>304</v>
      </c>
      <c r="E422" s="20" t="s">
        <v>305</v>
      </c>
      <c r="F422" s="19" t="s">
        <v>40</v>
      </c>
      <c r="G422" s="18"/>
      <c r="H422" s="21">
        <v>1</v>
      </c>
      <c r="I422" s="21"/>
      <c r="J422" s="18"/>
      <c r="K422" s="21"/>
      <c r="L422" s="21">
        <v>1</v>
      </c>
      <c r="M422" s="21"/>
      <c r="N422" s="21"/>
      <c r="O422" s="21"/>
      <c r="P422" s="21"/>
      <c r="Q422" s="21"/>
      <c r="R422" s="18"/>
      <c r="S422" s="21"/>
      <c r="T422" s="21"/>
      <c r="U422" s="21"/>
      <c r="V422" s="21"/>
      <c r="W422" s="21"/>
      <c r="X422" s="21"/>
      <c r="Y422" s="21"/>
      <c r="Z422" s="21">
        <v>13</v>
      </c>
      <c r="AA422" s="18"/>
      <c r="AB422" s="21"/>
      <c r="AC422" s="21"/>
      <c r="AD422" s="21"/>
      <c r="AE422" s="21"/>
      <c r="AF422" s="21"/>
      <c r="AG422" s="21"/>
      <c r="AH422" s="21"/>
      <c r="AI422" s="21"/>
      <c r="AJ422" s="18"/>
      <c r="AK422" s="21">
        <f t="shared" si="7"/>
        <v>15</v>
      </c>
    </row>
    <row r="423" spans="1:37" ht="15" x14ac:dyDescent="0.25">
      <c r="A423" s="18">
        <v>7</v>
      </c>
      <c r="B423" s="19" t="s">
        <v>280</v>
      </c>
      <c r="C423" s="19" t="s">
        <v>281</v>
      </c>
      <c r="D423" s="19" t="s">
        <v>304</v>
      </c>
      <c r="E423" s="20" t="s">
        <v>305</v>
      </c>
      <c r="F423" s="19" t="s">
        <v>35</v>
      </c>
      <c r="G423" s="18"/>
      <c r="H423" s="21"/>
      <c r="I423" s="21"/>
      <c r="J423" s="21"/>
      <c r="K423" s="21">
        <v>16</v>
      </c>
      <c r="L423" s="21"/>
      <c r="M423" s="21"/>
      <c r="N423" s="21"/>
      <c r="O423" s="21"/>
      <c r="P423" s="18"/>
      <c r="Q423" s="21"/>
      <c r="R423" s="18"/>
      <c r="S423" s="21"/>
      <c r="T423" s="21">
        <v>1701</v>
      </c>
      <c r="U423" s="21"/>
      <c r="V423" s="21"/>
      <c r="W423" s="21"/>
      <c r="X423" s="21"/>
      <c r="Y423" s="21"/>
      <c r="Z423" s="21"/>
      <c r="AA423" s="18"/>
      <c r="AB423" s="21">
        <v>7</v>
      </c>
      <c r="AC423" s="21"/>
      <c r="AD423" s="21"/>
      <c r="AE423" s="21"/>
      <c r="AF423" s="21"/>
      <c r="AG423" s="21"/>
      <c r="AH423" s="21"/>
      <c r="AI423" s="21"/>
      <c r="AJ423" s="18"/>
      <c r="AK423" s="21">
        <f t="shared" si="7"/>
        <v>1724</v>
      </c>
    </row>
    <row r="424" spans="1:37" ht="15" x14ac:dyDescent="0.25">
      <c r="A424" s="18">
        <v>7</v>
      </c>
      <c r="B424" s="19" t="s">
        <v>280</v>
      </c>
      <c r="C424" s="19" t="s">
        <v>281</v>
      </c>
      <c r="D424" s="19" t="s">
        <v>304</v>
      </c>
      <c r="E424" s="20" t="s">
        <v>305</v>
      </c>
      <c r="F424" s="19" t="s">
        <v>41</v>
      </c>
      <c r="G424" s="18"/>
      <c r="H424" s="21"/>
      <c r="I424" s="21"/>
      <c r="J424" s="21"/>
      <c r="K424" s="21">
        <v>16</v>
      </c>
      <c r="L424" s="21"/>
      <c r="M424" s="21"/>
      <c r="N424" s="21"/>
      <c r="O424" s="21"/>
      <c r="P424" s="18"/>
      <c r="Q424" s="21"/>
      <c r="R424" s="21"/>
      <c r="S424" s="21"/>
      <c r="T424" s="21">
        <v>297</v>
      </c>
      <c r="U424" s="21"/>
      <c r="V424" s="21"/>
      <c r="W424" s="21"/>
      <c r="X424" s="21"/>
      <c r="Y424" s="21"/>
      <c r="Z424" s="21"/>
      <c r="AA424" s="18"/>
      <c r="AB424" s="21">
        <v>3</v>
      </c>
      <c r="AC424" s="21"/>
      <c r="AD424" s="21"/>
      <c r="AE424" s="21"/>
      <c r="AF424" s="21"/>
      <c r="AG424" s="21"/>
      <c r="AH424" s="21"/>
      <c r="AI424" s="21"/>
      <c r="AJ424" s="18"/>
      <c r="AK424" s="21">
        <f t="shared" si="7"/>
        <v>316</v>
      </c>
    </row>
    <row r="425" spans="1:37" ht="15" x14ac:dyDescent="0.25">
      <c r="A425" s="18">
        <v>7</v>
      </c>
      <c r="B425" s="19" t="s">
        <v>280</v>
      </c>
      <c r="C425" s="19" t="s">
        <v>281</v>
      </c>
      <c r="D425" s="19" t="s">
        <v>306</v>
      </c>
      <c r="E425" s="20" t="s">
        <v>307</v>
      </c>
      <c r="F425" s="19" t="s">
        <v>40</v>
      </c>
      <c r="G425" s="18"/>
      <c r="H425" s="21">
        <v>2</v>
      </c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18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>
        <f t="shared" si="7"/>
        <v>2</v>
      </c>
    </row>
    <row r="426" spans="1:37" ht="15" x14ac:dyDescent="0.25">
      <c r="A426" s="18">
        <v>7</v>
      </c>
      <c r="B426" s="19" t="s">
        <v>280</v>
      </c>
      <c r="C426" s="19" t="s">
        <v>281</v>
      </c>
      <c r="D426" s="19" t="s">
        <v>306</v>
      </c>
      <c r="E426" s="20" t="s">
        <v>307</v>
      </c>
      <c r="F426" s="19" t="s">
        <v>35</v>
      </c>
      <c r="G426" s="21"/>
      <c r="H426" s="21"/>
      <c r="I426" s="21"/>
      <c r="J426" s="21"/>
      <c r="K426" s="21">
        <v>3</v>
      </c>
      <c r="L426" s="21"/>
      <c r="M426" s="21"/>
      <c r="N426" s="21"/>
      <c r="O426" s="21"/>
      <c r="P426" s="18"/>
      <c r="Q426" s="21"/>
      <c r="R426" s="18"/>
      <c r="S426" s="21"/>
      <c r="T426" s="21">
        <v>21</v>
      </c>
      <c r="U426" s="21"/>
      <c r="V426" s="21"/>
      <c r="W426" s="21"/>
      <c r="X426" s="21">
        <v>758</v>
      </c>
      <c r="Y426" s="21"/>
      <c r="Z426" s="21"/>
      <c r="AA426" s="18"/>
      <c r="AB426" s="21"/>
      <c r="AC426" s="21"/>
      <c r="AD426" s="21"/>
      <c r="AE426" s="21"/>
      <c r="AF426" s="21"/>
      <c r="AG426" s="21"/>
      <c r="AH426" s="21"/>
      <c r="AI426" s="21"/>
      <c r="AJ426" s="18"/>
      <c r="AK426" s="21">
        <f t="shared" si="7"/>
        <v>782</v>
      </c>
    </row>
    <row r="427" spans="1:37" ht="15" x14ac:dyDescent="0.25">
      <c r="A427" s="18">
        <v>7</v>
      </c>
      <c r="B427" s="19" t="s">
        <v>280</v>
      </c>
      <c r="C427" s="19" t="s">
        <v>281</v>
      </c>
      <c r="D427" s="19" t="s">
        <v>308</v>
      </c>
      <c r="E427" s="20" t="s">
        <v>309</v>
      </c>
      <c r="F427" s="19" t="s">
        <v>40</v>
      </c>
      <c r="G427" s="21"/>
      <c r="H427" s="21">
        <v>11</v>
      </c>
      <c r="I427" s="21"/>
      <c r="J427" s="21"/>
      <c r="K427" s="21"/>
      <c r="L427" s="21">
        <v>11752</v>
      </c>
      <c r="M427" s="21"/>
      <c r="N427" s="21"/>
      <c r="O427" s="21"/>
      <c r="P427" s="21"/>
      <c r="Q427" s="21"/>
      <c r="R427" s="21"/>
      <c r="S427" s="21"/>
      <c r="T427" s="21">
        <v>4</v>
      </c>
      <c r="U427" s="21"/>
      <c r="V427" s="21"/>
      <c r="W427" s="21"/>
      <c r="X427" s="21"/>
      <c r="Y427" s="21"/>
      <c r="Z427" s="21"/>
      <c r="AA427" s="18"/>
      <c r="AB427" s="21"/>
      <c r="AC427" s="21"/>
      <c r="AD427" s="21"/>
      <c r="AE427" s="21"/>
      <c r="AF427" s="21"/>
      <c r="AG427" s="21">
        <v>5</v>
      </c>
      <c r="AH427" s="21"/>
      <c r="AI427" s="21"/>
      <c r="AJ427" s="18"/>
      <c r="AK427" s="21">
        <f t="shared" si="7"/>
        <v>11772</v>
      </c>
    </row>
    <row r="428" spans="1:37" ht="15" x14ac:dyDescent="0.25">
      <c r="A428" s="18">
        <v>7</v>
      </c>
      <c r="B428" s="19" t="s">
        <v>280</v>
      </c>
      <c r="C428" s="19" t="s">
        <v>281</v>
      </c>
      <c r="D428" s="19" t="s">
        <v>308</v>
      </c>
      <c r="E428" s="20" t="s">
        <v>309</v>
      </c>
      <c r="F428" s="19" t="s">
        <v>35</v>
      </c>
      <c r="G428" s="21"/>
      <c r="H428" s="21"/>
      <c r="I428" s="21"/>
      <c r="J428" s="21"/>
      <c r="K428" s="21"/>
      <c r="L428" s="21">
        <v>57</v>
      </c>
      <c r="M428" s="21"/>
      <c r="N428" s="21"/>
      <c r="O428" s="21"/>
      <c r="P428" s="21"/>
      <c r="Q428" s="21"/>
      <c r="R428" s="21"/>
      <c r="S428" s="21"/>
      <c r="T428" s="21">
        <v>73</v>
      </c>
      <c r="U428" s="21"/>
      <c r="V428" s="21"/>
      <c r="W428" s="21"/>
      <c r="X428" s="21"/>
      <c r="Y428" s="21"/>
      <c r="Z428" s="21"/>
      <c r="AA428" s="18"/>
      <c r="AB428" s="21"/>
      <c r="AC428" s="21"/>
      <c r="AD428" s="21"/>
      <c r="AE428" s="21"/>
      <c r="AF428" s="21"/>
      <c r="AG428" s="21">
        <v>1</v>
      </c>
      <c r="AH428" s="21"/>
      <c r="AI428" s="21"/>
      <c r="AJ428" s="18"/>
      <c r="AK428" s="21">
        <f t="shared" si="7"/>
        <v>131</v>
      </c>
    </row>
    <row r="429" spans="1:37" ht="15" x14ac:dyDescent="0.25">
      <c r="A429" s="18">
        <v>7</v>
      </c>
      <c r="B429" s="19" t="s">
        <v>280</v>
      </c>
      <c r="C429" s="19" t="s">
        <v>281</v>
      </c>
      <c r="D429" s="19" t="s">
        <v>308</v>
      </c>
      <c r="E429" s="20" t="s">
        <v>309</v>
      </c>
      <c r="F429" s="19" t="s">
        <v>41</v>
      </c>
      <c r="G429" s="21"/>
      <c r="H429" s="21">
        <v>1</v>
      </c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18"/>
      <c r="AK429" s="21">
        <f t="shared" si="7"/>
        <v>1</v>
      </c>
    </row>
    <row r="430" spans="1:37" ht="15" x14ac:dyDescent="0.25">
      <c r="A430" s="18">
        <v>7</v>
      </c>
      <c r="B430" s="19" t="s">
        <v>280</v>
      </c>
      <c r="C430" s="19" t="s">
        <v>281</v>
      </c>
      <c r="D430" s="19" t="s">
        <v>310</v>
      </c>
      <c r="E430" s="20" t="s">
        <v>311</v>
      </c>
      <c r="F430" s="19" t="s">
        <v>40</v>
      </c>
      <c r="G430" s="21"/>
      <c r="H430" s="21"/>
      <c r="I430" s="21"/>
      <c r="J430" s="21"/>
      <c r="K430" s="21"/>
      <c r="L430" s="21">
        <v>288</v>
      </c>
      <c r="M430" s="21"/>
      <c r="N430" s="21"/>
      <c r="O430" s="18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>
        <v>205</v>
      </c>
      <c r="AH430" s="21"/>
      <c r="AI430" s="21"/>
      <c r="AJ430" s="18"/>
      <c r="AK430" s="21">
        <f t="shared" si="7"/>
        <v>493</v>
      </c>
    </row>
    <row r="431" spans="1:37" ht="15" x14ac:dyDescent="0.25">
      <c r="A431" s="18">
        <v>7</v>
      </c>
      <c r="B431" s="19" t="s">
        <v>280</v>
      </c>
      <c r="C431" s="19" t="s">
        <v>281</v>
      </c>
      <c r="D431" s="19" t="s">
        <v>310</v>
      </c>
      <c r="E431" s="20" t="s">
        <v>311</v>
      </c>
      <c r="F431" s="19" t="s">
        <v>35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>
        <v>11</v>
      </c>
      <c r="U431" s="21"/>
      <c r="V431" s="21"/>
      <c r="W431" s="21"/>
      <c r="X431" s="21"/>
      <c r="Y431" s="21"/>
      <c r="Z431" s="18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>
        <f t="shared" si="7"/>
        <v>11</v>
      </c>
    </row>
    <row r="432" spans="1:37" ht="15" x14ac:dyDescent="0.25">
      <c r="A432" s="18">
        <v>8</v>
      </c>
      <c r="B432" s="19" t="s">
        <v>312</v>
      </c>
      <c r="C432" s="19" t="s">
        <v>313</v>
      </c>
      <c r="D432" s="19" t="s">
        <v>314</v>
      </c>
      <c r="E432" s="20" t="s">
        <v>315</v>
      </c>
      <c r="F432" s="19" t="s">
        <v>35</v>
      </c>
      <c r="G432" s="21"/>
      <c r="H432" s="18"/>
      <c r="I432" s="21"/>
      <c r="J432" s="21"/>
      <c r="K432" s="21">
        <v>1</v>
      </c>
      <c r="L432" s="21"/>
      <c r="M432" s="21"/>
      <c r="N432" s="21"/>
      <c r="O432" s="21"/>
      <c r="P432" s="21"/>
      <c r="Q432" s="21"/>
      <c r="R432" s="21"/>
      <c r="S432" s="21"/>
      <c r="T432" s="21">
        <v>6</v>
      </c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18"/>
      <c r="AK432" s="21">
        <f t="shared" si="7"/>
        <v>7</v>
      </c>
    </row>
    <row r="433" spans="1:37" ht="15" x14ac:dyDescent="0.25">
      <c r="A433" s="18">
        <v>8</v>
      </c>
      <c r="B433" s="19" t="s">
        <v>312</v>
      </c>
      <c r="C433" s="19" t="s">
        <v>313</v>
      </c>
      <c r="D433" s="19" t="s">
        <v>316</v>
      </c>
      <c r="E433" s="20" t="s">
        <v>317</v>
      </c>
      <c r="F433" s="19" t="s">
        <v>44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>
        <v>2</v>
      </c>
      <c r="R433" s="21"/>
      <c r="S433" s="21"/>
      <c r="T433" s="21">
        <v>6</v>
      </c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18"/>
      <c r="AK433" s="21">
        <f t="shared" si="7"/>
        <v>8</v>
      </c>
    </row>
    <row r="434" spans="1:37" ht="15" x14ac:dyDescent="0.25">
      <c r="A434" s="18">
        <v>8</v>
      </c>
      <c r="B434" s="19" t="s">
        <v>312</v>
      </c>
      <c r="C434" s="19" t="s">
        <v>313</v>
      </c>
      <c r="D434" s="19" t="s">
        <v>316</v>
      </c>
      <c r="E434" s="20" t="s">
        <v>317</v>
      </c>
      <c r="F434" s="19" t="s">
        <v>38</v>
      </c>
      <c r="G434" s="18"/>
      <c r="H434" s="21"/>
      <c r="I434" s="21"/>
      <c r="J434" s="21"/>
      <c r="K434" s="21"/>
      <c r="L434" s="18"/>
      <c r="M434" s="21"/>
      <c r="N434" s="21"/>
      <c r="O434" s="21"/>
      <c r="P434" s="21"/>
      <c r="Q434" s="21"/>
      <c r="R434" s="18"/>
      <c r="S434" s="21"/>
      <c r="T434" s="21">
        <v>1</v>
      </c>
      <c r="U434" s="21"/>
      <c r="V434" s="21"/>
      <c r="W434" s="21"/>
      <c r="X434" s="18"/>
      <c r="Y434" s="21"/>
      <c r="Z434" s="21"/>
      <c r="AA434" s="18"/>
      <c r="AB434" s="21"/>
      <c r="AC434" s="21"/>
      <c r="AD434" s="21"/>
      <c r="AE434" s="21"/>
      <c r="AF434" s="21"/>
      <c r="AG434" s="21"/>
      <c r="AH434" s="21"/>
      <c r="AI434" s="18"/>
      <c r="AJ434" s="21"/>
      <c r="AK434" s="21">
        <f t="shared" si="7"/>
        <v>1</v>
      </c>
    </row>
    <row r="435" spans="1:37" ht="15" x14ac:dyDescent="0.25">
      <c r="A435" s="18">
        <v>8</v>
      </c>
      <c r="B435" s="19" t="s">
        <v>312</v>
      </c>
      <c r="C435" s="19" t="s">
        <v>313</v>
      </c>
      <c r="D435" s="19" t="s">
        <v>316</v>
      </c>
      <c r="E435" s="20" t="s">
        <v>317</v>
      </c>
      <c r="F435" s="19" t="s">
        <v>39</v>
      </c>
      <c r="G435" s="18"/>
      <c r="H435" s="18"/>
      <c r="I435" s="21"/>
      <c r="J435" s="21"/>
      <c r="K435" s="21"/>
      <c r="L435" s="21"/>
      <c r="M435" s="21"/>
      <c r="N435" s="21"/>
      <c r="O435" s="21"/>
      <c r="P435" s="18"/>
      <c r="Q435" s="21"/>
      <c r="R435" s="18"/>
      <c r="S435" s="21"/>
      <c r="T435" s="21">
        <v>1</v>
      </c>
      <c r="U435" s="21"/>
      <c r="V435" s="18"/>
      <c r="W435" s="18"/>
      <c r="X435" s="18"/>
      <c r="Y435" s="21"/>
      <c r="Z435" s="18"/>
      <c r="AA435" s="18"/>
      <c r="AB435" s="21"/>
      <c r="AC435" s="18"/>
      <c r="AD435" s="21"/>
      <c r="AE435" s="21"/>
      <c r="AF435" s="21"/>
      <c r="AG435" s="21"/>
      <c r="AH435" s="21"/>
      <c r="AI435" s="21"/>
      <c r="AJ435" s="18"/>
      <c r="AK435" s="21">
        <f t="shared" si="7"/>
        <v>1</v>
      </c>
    </row>
    <row r="436" spans="1:37" ht="15" x14ac:dyDescent="0.25">
      <c r="A436" s="18">
        <v>8</v>
      </c>
      <c r="B436" s="19" t="s">
        <v>312</v>
      </c>
      <c r="C436" s="19" t="s">
        <v>313</v>
      </c>
      <c r="D436" s="19" t="s">
        <v>316</v>
      </c>
      <c r="E436" s="20" t="s">
        <v>317</v>
      </c>
      <c r="F436" s="19" t="s">
        <v>40</v>
      </c>
      <c r="G436" s="21"/>
      <c r="H436" s="21"/>
      <c r="I436" s="21"/>
      <c r="J436" s="21"/>
      <c r="K436" s="21"/>
      <c r="L436" s="21"/>
      <c r="M436" s="21"/>
      <c r="N436" s="21">
        <v>1</v>
      </c>
      <c r="O436" s="21"/>
      <c r="P436" s="18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18"/>
      <c r="AK436" s="21">
        <f t="shared" si="7"/>
        <v>1</v>
      </c>
    </row>
    <row r="437" spans="1:37" ht="15" x14ac:dyDescent="0.25">
      <c r="A437" s="18">
        <v>8</v>
      </c>
      <c r="B437" s="19" t="s">
        <v>312</v>
      </c>
      <c r="C437" s="19" t="s">
        <v>313</v>
      </c>
      <c r="D437" s="19" t="s">
        <v>316</v>
      </c>
      <c r="E437" s="20" t="s">
        <v>317</v>
      </c>
      <c r="F437" s="19" t="s">
        <v>35</v>
      </c>
      <c r="G437" s="21"/>
      <c r="H437" s="21"/>
      <c r="I437" s="21"/>
      <c r="J437" s="21"/>
      <c r="K437" s="21">
        <v>396</v>
      </c>
      <c r="L437" s="21"/>
      <c r="M437" s="21"/>
      <c r="N437" s="21">
        <v>1</v>
      </c>
      <c r="O437" s="21"/>
      <c r="P437" s="18"/>
      <c r="Q437" s="21"/>
      <c r="R437" s="21"/>
      <c r="S437" s="21">
        <v>2</v>
      </c>
      <c r="T437" s="21">
        <v>8859</v>
      </c>
      <c r="U437" s="21"/>
      <c r="V437" s="21"/>
      <c r="W437" s="21"/>
      <c r="X437" s="21">
        <v>3</v>
      </c>
      <c r="Y437" s="21"/>
      <c r="Z437" s="21">
        <v>4</v>
      </c>
      <c r="AA437" s="18"/>
      <c r="AB437" s="21"/>
      <c r="AC437" s="21"/>
      <c r="AD437" s="21"/>
      <c r="AE437" s="21"/>
      <c r="AF437" s="21"/>
      <c r="AG437" s="21"/>
      <c r="AH437" s="21"/>
      <c r="AI437" s="21"/>
      <c r="AJ437" s="18"/>
      <c r="AK437" s="21">
        <f t="shared" si="7"/>
        <v>9265</v>
      </c>
    </row>
    <row r="438" spans="1:37" ht="15" x14ac:dyDescent="0.25">
      <c r="A438" s="18">
        <v>8</v>
      </c>
      <c r="B438" s="19" t="s">
        <v>312</v>
      </c>
      <c r="C438" s="19" t="s">
        <v>313</v>
      </c>
      <c r="D438" s="19" t="s">
        <v>316</v>
      </c>
      <c r="E438" s="20" t="s">
        <v>317</v>
      </c>
      <c r="F438" s="19" t="s">
        <v>41</v>
      </c>
      <c r="G438" s="21"/>
      <c r="H438" s="21"/>
      <c r="I438" s="21"/>
      <c r="J438" s="21"/>
      <c r="K438" s="21">
        <v>1</v>
      </c>
      <c r="L438" s="21"/>
      <c r="M438" s="21"/>
      <c r="N438" s="21"/>
      <c r="O438" s="21"/>
      <c r="P438" s="21"/>
      <c r="Q438" s="21"/>
      <c r="R438" s="21"/>
      <c r="S438" s="21"/>
      <c r="T438" s="21">
        <v>40</v>
      </c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18"/>
      <c r="AK438" s="21">
        <f t="shared" si="7"/>
        <v>41</v>
      </c>
    </row>
    <row r="439" spans="1:37" ht="15" x14ac:dyDescent="0.25">
      <c r="A439" s="18">
        <v>8</v>
      </c>
      <c r="B439" s="19" t="s">
        <v>312</v>
      </c>
      <c r="C439" s="19" t="s">
        <v>313</v>
      </c>
      <c r="D439" s="19" t="s">
        <v>318</v>
      </c>
      <c r="E439" s="20" t="s">
        <v>319</v>
      </c>
      <c r="F439" s="19" t="s">
        <v>40</v>
      </c>
      <c r="G439" s="21"/>
      <c r="H439" s="21">
        <v>2</v>
      </c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18"/>
      <c r="AK439" s="21">
        <f t="shared" si="7"/>
        <v>2</v>
      </c>
    </row>
    <row r="440" spans="1:37" ht="15" x14ac:dyDescent="0.25">
      <c r="A440" s="18">
        <v>8</v>
      </c>
      <c r="B440" s="19" t="s">
        <v>312</v>
      </c>
      <c r="C440" s="19" t="s">
        <v>313</v>
      </c>
      <c r="D440" s="19" t="s">
        <v>318</v>
      </c>
      <c r="E440" s="20" t="s">
        <v>319</v>
      </c>
      <c r="F440" s="19" t="s">
        <v>35</v>
      </c>
      <c r="G440" s="21"/>
      <c r="H440" s="21"/>
      <c r="I440" s="21"/>
      <c r="J440" s="21"/>
      <c r="K440" s="21">
        <v>1</v>
      </c>
      <c r="L440" s="21"/>
      <c r="M440" s="21"/>
      <c r="N440" s="21"/>
      <c r="O440" s="21"/>
      <c r="P440" s="21"/>
      <c r="Q440" s="21"/>
      <c r="R440" s="21"/>
      <c r="S440" s="21"/>
      <c r="T440" s="21">
        <v>130</v>
      </c>
      <c r="U440" s="21"/>
      <c r="V440" s="21"/>
      <c r="W440" s="21"/>
      <c r="X440" s="18"/>
      <c r="Y440" s="21"/>
      <c r="Z440" s="21"/>
      <c r="AA440" s="18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>
        <f t="shared" si="7"/>
        <v>131</v>
      </c>
    </row>
    <row r="441" spans="1:37" ht="15" x14ac:dyDescent="0.25">
      <c r="A441" s="18">
        <v>8</v>
      </c>
      <c r="B441" s="19" t="s">
        <v>312</v>
      </c>
      <c r="C441" s="19" t="s">
        <v>313</v>
      </c>
      <c r="D441" s="19" t="s">
        <v>318</v>
      </c>
      <c r="E441" s="20" t="s">
        <v>319</v>
      </c>
      <c r="F441" s="19" t="s">
        <v>41</v>
      </c>
      <c r="G441" s="21"/>
      <c r="H441" s="21"/>
      <c r="I441" s="21"/>
      <c r="J441" s="21"/>
      <c r="K441" s="21"/>
      <c r="L441" s="21"/>
      <c r="M441" s="21"/>
      <c r="N441" s="21"/>
      <c r="O441" s="21"/>
      <c r="P441" s="18"/>
      <c r="Q441" s="21"/>
      <c r="R441" s="21"/>
      <c r="S441" s="21"/>
      <c r="T441" s="21">
        <v>3</v>
      </c>
      <c r="U441" s="21"/>
      <c r="V441" s="21"/>
      <c r="W441" s="21"/>
      <c r="X441" s="18"/>
      <c r="Y441" s="21"/>
      <c r="Z441" s="21"/>
      <c r="AA441" s="18"/>
      <c r="AB441" s="21"/>
      <c r="AC441" s="21"/>
      <c r="AD441" s="21"/>
      <c r="AE441" s="21"/>
      <c r="AF441" s="21"/>
      <c r="AG441" s="21"/>
      <c r="AH441" s="21"/>
      <c r="AI441" s="21"/>
      <c r="AJ441" s="18"/>
      <c r="AK441" s="21">
        <f t="shared" si="7"/>
        <v>3</v>
      </c>
    </row>
    <row r="442" spans="1:37" ht="15" x14ac:dyDescent="0.25">
      <c r="A442" s="18">
        <v>8</v>
      </c>
      <c r="B442" s="19" t="s">
        <v>312</v>
      </c>
      <c r="C442" s="19" t="s">
        <v>313</v>
      </c>
      <c r="D442" s="19" t="s">
        <v>320</v>
      </c>
      <c r="E442" s="20" t="s">
        <v>1481</v>
      </c>
      <c r="F442" s="19" t="s">
        <v>44</v>
      </c>
      <c r="G442" s="21"/>
      <c r="H442" s="21"/>
      <c r="I442" s="21"/>
      <c r="J442" s="21"/>
      <c r="K442" s="21"/>
      <c r="L442" s="21"/>
      <c r="M442" s="21"/>
      <c r="N442" s="21"/>
      <c r="O442" s="21"/>
      <c r="P442" s="18"/>
      <c r="Q442" s="21"/>
      <c r="R442" s="21"/>
      <c r="S442" s="21"/>
      <c r="T442" s="21">
        <v>1</v>
      </c>
      <c r="U442" s="21"/>
      <c r="V442" s="21"/>
      <c r="W442" s="21"/>
      <c r="X442" s="21"/>
      <c r="Y442" s="21"/>
      <c r="Z442" s="21"/>
      <c r="AA442" s="18"/>
      <c r="AB442" s="21"/>
      <c r="AC442" s="21"/>
      <c r="AD442" s="21"/>
      <c r="AE442" s="21"/>
      <c r="AF442" s="21"/>
      <c r="AG442" s="21"/>
      <c r="AH442" s="21"/>
      <c r="AI442" s="21"/>
      <c r="AJ442" s="18"/>
      <c r="AK442" s="21">
        <f t="shared" si="7"/>
        <v>1</v>
      </c>
    </row>
    <row r="443" spans="1:37" ht="15" x14ac:dyDescent="0.25">
      <c r="A443" s="18">
        <v>8</v>
      </c>
      <c r="B443" s="19" t="s">
        <v>312</v>
      </c>
      <c r="C443" s="19" t="s">
        <v>313</v>
      </c>
      <c r="D443" s="19" t="s">
        <v>320</v>
      </c>
      <c r="E443" s="20" t="s">
        <v>1481</v>
      </c>
      <c r="F443" s="19" t="s">
        <v>5</v>
      </c>
      <c r="G443" s="21"/>
      <c r="H443" s="21"/>
      <c r="I443" s="21"/>
      <c r="J443" s="21"/>
      <c r="K443" s="18"/>
      <c r="L443" s="21"/>
      <c r="M443" s="21"/>
      <c r="N443" s="21"/>
      <c r="O443" s="21"/>
      <c r="P443" s="21"/>
      <c r="Q443" s="21"/>
      <c r="R443" s="21"/>
      <c r="S443" s="21"/>
      <c r="T443" s="21">
        <v>1</v>
      </c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>
        <f t="shared" si="7"/>
        <v>1</v>
      </c>
    </row>
    <row r="444" spans="1:37" ht="15" x14ac:dyDescent="0.25">
      <c r="A444" s="18">
        <v>8</v>
      </c>
      <c r="B444" s="19" t="s">
        <v>312</v>
      </c>
      <c r="C444" s="19" t="s">
        <v>313</v>
      </c>
      <c r="D444" s="19" t="s">
        <v>320</v>
      </c>
      <c r="E444" s="20" t="s">
        <v>1481</v>
      </c>
      <c r="F444" s="19" t="s">
        <v>39</v>
      </c>
      <c r="G444" s="21"/>
      <c r="H444" s="21"/>
      <c r="I444" s="21"/>
      <c r="J444" s="21"/>
      <c r="K444" s="21"/>
      <c r="L444" s="21"/>
      <c r="M444" s="21"/>
      <c r="N444" s="21"/>
      <c r="O444" s="21"/>
      <c r="P444" s="18"/>
      <c r="Q444" s="21"/>
      <c r="R444" s="21"/>
      <c r="S444" s="21"/>
      <c r="T444" s="21">
        <v>1</v>
      </c>
      <c r="U444" s="21"/>
      <c r="V444" s="18"/>
      <c r="W444" s="21"/>
      <c r="X444" s="21"/>
      <c r="Y444" s="21"/>
      <c r="Z444" s="21"/>
      <c r="AA444" s="21"/>
      <c r="AB444" s="18"/>
      <c r="AC444" s="21"/>
      <c r="AD444" s="21"/>
      <c r="AE444" s="21"/>
      <c r="AF444" s="21"/>
      <c r="AG444" s="21"/>
      <c r="AH444" s="21"/>
      <c r="AI444" s="21"/>
      <c r="AJ444" s="18"/>
      <c r="AK444" s="21">
        <f t="shared" si="7"/>
        <v>1</v>
      </c>
    </row>
    <row r="445" spans="1:37" ht="15" x14ac:dyDescent="0.25">
      <c r="A445" s="18">
        <v>8</v>
      </c>
      <c r="B445" s="19" t="s">
        <v>312</v>
      </c>
      <c r="C445" s="19" t="s">
        <v>313</v>
      </c>
      <c r="D445" s="19" t="s">
        <v>320</v>
      </c>
      <c r="E445" s="20" t="s">
        <v>1481</v>
      </c>
      <c r="F445" s="19" t="s">
        <v>40</v>
      </c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>
        <v>26</v>
      </c>
      <c r="AC445" s="21"/>
      <c r="AD445" s="21"/>
      <c r="AE445" s="21"/>
      <c r="AF445" s="21"/>
      <c r="AG445" s="21"/>
      <c r="AH445" s="21"/>
      <c r="AI445" s="21"/>
      <c r="AJ445" s="18"/>
      <c r="AK445" s="21">
        <f t="shared" si="7"/>
        <v>26</v>
      </c>
    </row>
    <row r="446" spans="1:37" ht="15" x14ac:dyDescent="0.25">
      <c r="A446" s="18">
        <v>8</v>
      </c>
      <c r="B446" s="19" t="s">
        <v>312</v>
      </c>
      <c r="C446" s="19" t="s">
        <v>313</v>
      </c>
      <c r="D446" s="19" t="s">
        <v>320</v>
      </c>
      <c r="E446" s="20" t="s">
        <v>1481</v>
      </c>
      <c r="F446" s="19" t="s">
        <v>35</v>
      </c>
      <c r="G446" s="21"/>
      <c r="H446" s="21"/>
      <c r="I446" s="21"/>
      <c r="J446" s="21"/>
      <c r="K446" s="21">
        <v>16</v>
      </c>
      <c r="L446" s="21"/>
      <c r="M446" s="21"/>
      <c r="N446" s="21"/>
      <c r="O446" s="21"/>
      <c r="P446" s="21"/>
      <c r="Q446" s="21"/>
      <c r="R446" s="21"/>
      <c r="S446" s="21">
        <v>3</v>
      </c>
      <c r="T446" s="21">
        <v>9358</v>
      </c>
      <c r="U446" s="21"/>
      <c r="V446" s="21"/>
      <c r="W446" s="21"/>
      <c r="X446" s="21"/>
      <c r="Y446" s="21"/>
      <c r="Z446" s="21">
        <v>1</v>
      </c>
      <c r="AA446" s="21"/>
      <c r="AB446" s="21">
        <v>53</v>
      </c>
      <c r="AC446" s="21"/>
      <c r="AD446" s="21"/>
      <c r="AE446" s="21"/>
      <c r="AF446" s="21"/>
      <c r="AG446" s="21"/>
      <c r="AH446" s="21"/>
      <c r="AI446" s="21"/>
      <c r="AJ446" s="18"/>
      <c r="AK446" s="21">
        <f t="shared" si="7"/>
        <v>9431</v>
      </c>
    </row>
    <row r="447" spans="1:37" ht="15" x14ac:dyDescent="0.25">
      <c r="A447" s="18">
        <v>8</v>
      </c>
      <c r="B447" s="19" t="s">
        <v>312</v>
      </c>
      <c r="C447" s="19" t="s">
        <v>313</v>
      </c>
      <c r="D447" s="19" t="s">
        <v>320</v>
      </c>
      <c r="E447" s="20" t="s">
        <v>1481</v>
      </c>
      <c r="F447" s="19" t="s">
        <v>41</v>
      </c>
      <c r="G447" s="21"/>
      <c r="H447" s="21"/>
      <c r="I447" s="21"/>
      <c r="J447" s="21"/>
      <c r="K447" s="21"/>
      <c r="L447" s="21"/>
      <c r="M447" s="21"/>
      <c r="N447" s="21"/>
      <c r="O447" s="21"/>
      <c r="P447" s="18"/>
      <c r="Q447" s="21"/>
      <c r="R447" s="21"/>
      <c r="S447" s="21"/>
      <c r="T447" s="21">
        <v>50</v>
      </c>
      <c r="U447" s="21"/>
      <c r="V447" s="18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18"/>
      <c r="AK447" s="21">
        <f t="shared" si="7"/>
        <v>50</v>
      </c>
    </row>
    <row r="448" spans="1:37" ht="15" x14ac:dyDescent="0.25">
      <c r="A448" s="18">
        <v>8</v>
      </c>
      <c r="B448" s="19" t="s">
        <v>312</v>
      </c>
      <c r="C448" s="19" t="s">
        <v>313</v>
      </c>
      <c r="D448" s="19" t="s">
        <v>321</v>
      </c>
      <c r="E448" s="20" t="s">
        <v>322</v>
      </c>
      <c r="F448" s="19" t="s">
        <v>39</v>
      </c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>
        <v>9</v>
      </c>
      <c r="U448" s="21"/>
      <c r="V448" s="21"/>
      <c r="W448" s="21"/>
      <c r="X448" s="21"/>
      <c r="Y448" s="21"/>
      <c r="Z448" s="21"/>
      <c r="AA448" s="21"/>
      <c r="AB448" s="18"/>
      <c r="AC448" s="21"/>
      <c r="AD448" s="21"/>
      <c r="AE448" s="21"/>
      <c r="AF448" s="21"/>
      <c r="AG448" s="21"/>
      <c r="AH448" s="21"/>
      <c r="AI448" s="21"/>
      <c r="AJ448" s="21"/>
      <c r="AK448" s="21">
        <f t="shared" si="7"/>
        <v>9</v>
      </c>
    </row>
    <row r="449" spans="1:37" ht="15" x14ac:dyDescent="0.25">
      <c r="A449" s="18">
        <v>8</v>
      </c>
      <c r="B449" s="19" t="s">
        <v>312</v>
      </c>
      <c r="C449" s="19" t="s">
        <v>313</v>
      </c>
      <c r="D449" s="19" t="s">
        <v>321</v>
      </c>
      <c r="E449" s="20" t="s">
        <v>322</v>
      </c>
      <c r="F449" s="19" t="s">
        <v>35</v>
      </c>
      <c r="G449" s="21"/>
      <c r="H449" s="21"/>
      <c r="I449" s="21"/>
      <c r="J449" s="18"/>
      <c r="K449" s="21">
        <v>32</v>
      </c>
      <c r="L449" s="21"/>
      <c r="M449" s="21"/>
      <c r="N449" s="21"/>
      <c r="O449" s="21"/>
      <c r="P449" s="21"/>
      <c r="Q449" s="21"/>
      <c r="R449" s="21"/>
      <c r="S449" s="21"/>
      <c r="T449" s="21">
        <v>369</v>
      </c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18"/>
      <c r="AG449" s="21"/>
      <c r="AH449" s="21"/>
      <c r="AI449" s="21"/>
      <c r="AJ449" s="21"/>
      <c r="AK449" s="21">
        <f t="shared" si="7"/>
        <v>401</v>
      </c>
    </row>
    <row r="450" spans="1:37" ht="15" x14ac:dyDescent="0.25">
      <c r="A450" s="18">
        <v>8</v>
      </c>
      <c r="B450" s="19" t="s">
        <v>312</v>
      </c>
      <c r="C450" s="19" t="s">
        <v>313</v>
      </c>
      <c r="D450" s="19" t="s">
        <v>321</v>
      </c>
      <c r="E450" s="20" t="s">
        <v>322</v>
      </c>
      <c r="F450" s="19" t="s">
        <v>41</v>
      </c>
      <c r="G450" s="21"/>
      <c r="H450" s="21"/>
      <c r="I450" s="21"/>
      <c r="J450" s="18"/>
      <c r="K450" s="21"/>
      <c r="L450" s="21"/>
      <c r="M450" s="21"/>
      <c r="N450" s="21"/>
      <c r="O450" s="21"/>
      <c r="P450" s="21"/>
      <c r="Q450" s="21"/>
      <c r="R450" s="21"/>
      <c r="S450" s="21"/>
      <c r="T450" s="21">
        <v>2</v>
      </c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18"/>
      <c r="AK450" s="21">
        <f t="shared" si="7"/>
        <v>2</v>
      </c>
    </row>
    <row r="451" spans="1:37" ht="15" x14ac:dyDescent="0.25">
      <c r="A451" s="18">
        <v>8</v>
      </c>
      <c r="B451" s="19" t="s">
        <v>312</v>
      </c>
      <c r="C451" s="19" t="s">
        <v>313</v>
      </c>
      <c r="D451" s="19" t="s">
        <v>323</v>
      </c>
      <c r="E451" s="20" t="s">
        <v>324</v>
      </c>
      <c r="F451" s="19" t="s">
        <v>35</v>
      </c>
      <c r="G451" s="21"/>
      <c r="H451" s="21"/>
      <c r="I451" s="21"/>
      <c r="J451" s="18"/>
      <c r="K451" s="21"/>
      <c r="L451" s="21"/>
      <c r="M451" s="21"/>
      <c r="N451" s="21"/>
      <c r="O451" s="21"/>
      <c r="P451" s="21"/>
      <c r="Q451" s="21"/>
      <c r="R451" s="21"/>
      <c r="S451" s="21"/>
      <c r="T451" s="21">
        <v>20</v>
      </c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>
        <f t="shared" si="7"/>
        <v>20</v>
      </c>
    </row>
    <row r="452" spans="1:37" ht="15" x14ac:dyDescent="0.25">
      <c r="A452" s="18">
        <v>8</v>
      </c>
      <c r="B452" s="19" t="s">
        <v>312</v>
      </c>
      <c r="C452" s="19" t="s">
        <v>313</v>
      </c>
      <c r="D452" s="19" t="s">
        <v>323</v>
      </c>
      <c r="E452" s="20" t="s">
        <v>324</v>
      </c>
      <c r="F452" s="19" t="s">
        <v>41</v>
      </c>
      <c r="G452" s="21"/>
      <c r="H452" s="21"/>
      <c r="I452" s="21"/>
      <c r="J452" s="21"/>
      <c r="K452" s="21">
        <v>460</v>
      </c>
      <c r="L452" s="21"/>
      <c r="M452" s="21"/>
      <c r="N452" s="21"/>
      <c r="O452" s="21"/>
      <c r="P452" s="21"/>
      <c r="Q452" s="21"/>
      <c r="R452" s="21"/>
      <c r="S452" s="21"/>
      <c r="T452" s="21">
        <v>743</v>
      </c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18"/>
      <c r="AK452" s="21">
        <f t="shared" si="7"/>
        <v>1203</v>
      </c>
    </row>
    <row r="453" spans="1:37" ht="15" x14ac:dyDescent="0.25">
      <c r="A453" s="18">
        <v>8</v>
      </c>
      <c r="B453" s="19" t="s">
        <v>312</v>
      </c>
      <c r="C453" s="19" t="s">
        <v>313</v>
      </c>
      <c r="D453" s="19" t="s">
        <v>325</v>
      </c>
      <c r="E453" s="20" t="s">
        <v>326</v>
      </c>
      <c r="F453" s="19" t="s">
        <v>40</v>
      </c>
      <c r="G453" s="21"/>
      <c r="H453" s="21">
        <v>201</v>
      </c>
      <c r="I453" s="21"/>
      <c r="J453" s="21"/>
      <c r="K453" s="21"/>
      <c r="L453" s="21">
        <v>11</v>
      </c>
      <c r="M453" s="21"/>
      <c r="N453" s="21"/>
      <c r="O453" s="21"/>
      <c r="P453" s="21"/>
      <c r="Q453" s="21"/>
      <c r="R453" s="21"/>
      <c r="S453" s="21">
        <v>7</v>
      </c>
      <c r="T453" s="21">
        <v>1</v>
      </c>
      <c r="U453" s="21"/>
      <c r="V453" s="21"/>
      <c r="W453" s="21"/>
      <c r="X453" s="21"/>
      <c r="Y453" s="21"/>
      <c r="Z453" s="21"/>
      <c r="AA453" s="21"/>
      <c r="AB453" s="21">
        <v>36</v>
      </c>
      <c r="AC453" s="21"/>
      <c r="AD453" s="21"/>
      <c r="AE453" s="21"/>
      <c r="AF453" s="21"/>
      <c r="AG453" s="21"/>
      <c r="AH453" s="21"/>
      <c r="AI453" s="21"/>
      <c r="AJ453" s="18"/>
      <c r="AK453" s="21">
        <f t="shared" ref="AK453:AK516" si="8">SUM(G453:AJ453)</f>
        <v>256</v>
      </c>
    </row>
    <row r="454" spans="1:37" ht="15" x14ac:dyDescent="0.25">
      <c r="A454" s="18">
        <v>8</v>
      </c>
      <c r="B454" s="19" t="s">
        <v>312</v>
      </c>
      <c r="C454" s="19" t="s">
        <v>313</v>
      </c>
      <c r="D454" s="19" t="s">
        <v>325</v>
      </c>
      <c r="E454" s="20" t="s">
        <v>326</v>
      </c>
      <c r="F454" s="19" t="s">
        <v>35</v>
      </c>
      <c r="G454" s="21"/>
      <c r="H454" s="21">
        <v>21</v>
      </c>
      <c r="I454" s="21"/>
      <c r="J454" s="21"/>
      <c r="K454" s="21">
        <v>4</v>
      </c>
      <c r="L454" s="21"/>
      <c r="M454" s="21"/>
      <c r="N454" s="21"/>
      <c r="O454" s="21"/>
      <c r="P454" s="21"/>
      <c r="Q454" s="21"/>
      <c r="R454" s="21"/>
      <c r="S454" s="21">
        <v>4</v>
      </c>
      <c r="T454" s="21">
        <v>298</v>
      </c>
      <c r="U454" s="21"/>
      <c r="V454" s="21"/>
      <c r="W454" s="21"/>
      <c r="X454" s="21"/>
      <c r="Y454" s="21"/>
      <c r="Z454" s="21"/>
      <c r="AA454" s="21"/>
      <c r="AB454" s="21">
        <v>232</v>
      </c>
      <c r="AC454" s="21"/>
      <c r="AD454" s="21"/>
      <c r="AE454" s="21"/>
      <c r="AF454" s="21"/>
      <c r="AG454" s="21"/>
      <c r="AH454" s="21"/>
      <c r="AI454" s="21"/>
      <c r="AJ454" s="18"/>
      <c r="AK454" s="21">
        <f t="shared" si="8"/>
        <v>559</v>
      </c>
    </row>
    <row r="455" spans="1:37" ht="15" x14ac:dyDescent="0.25">
      <c r="A455" s="18">
        <v>8</v>
      </c>
      <c r="B455" s="19" t="s">
        <v>312</v>
      </c>
      <c r="C455" s="19" t="s">
        <v>313</v>
      </c>
      <c r="D455" s="19" t="s">
        <v>325</v>
      </c>
      <c r="E455" s="20" t="s">
        <v>326</v>
      </c>
      <c r="F455" s="19" t="s">
        <v>41</v>
      </c>
      <c r="G455" s="21"/>
      <c r="H455" s="21">
        <v>8</v>
      </c>
      <c r="I455" s="21"/>
      <c r="J455" s="21"/>
      <c r="K455" s="21">
        <v>1</v>
      </c>
      <c r="L455" s="21"/>
      <c r="M455" s="21"/>
      <c r="N455" s="21"/>
      <c r="O455" s="18"/>
      <c r="P455" s="21"/>
      <c r="Q455" s="21"/>
      <c r="R455" s="21"/>
      <c r="S455" s="21"/>
      <c r="T455" s="21">
        <v>5</v>
      </c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18"/>
      <c r="AK455" s="21">
        <f t="shared" si="8"/>
        <v>14</v>
      </c>
    </row>
    <row r="456" spans="1:37" ht="15" x14ac:dyDescent="0.25">
      <c r="A456" s="18">
        <v>8</v>
      </c>
      <c r="B456" s="19" t="s">
        <v>312</v>
      </c>
      <c r="C456" s="19" t="s">
        <v>313</v>
      </c>
      <c r="D456" s="19" t="s">
        <v>327</v>
      </c>
      <c r="E456" s="20" t="s">
        <v>328</v>
      </c>
      <c r="F456" s="19" t="s">
        <v>40</v>
      </c>
      <c r="G456" s="21"/>
      <c r="H456" s="21">
        <v>2</v>
      </c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>
        <v>32</v>
      </c>
      <c r="AC456" s="21"/>
      <c r="AD456" s="21"/>
      <c r="AE456" s="21"/>
      <c r="AF456" s="21"/>
      <c r="AG456" s="21"/>
      <c r="AH456" s="21"/>
      <c r="AI456" s="21"/>
      <c r="AJ456" s="18"/>
      <c r="AK456" s="21">
        <f t="shared" si="8"/>
        <v>34</v>
      </c>
    </row>
    <row r="457" spans="1:37" ht="15" x14ac:dyDescent="0.25">
      <c r="A457" s="18">
        <v>8</v>
      </c>
      <c r="B457" s="19" t="s">
        <v>312</v>
      </c>
      <c r="C457" s="19" t="s">
        <v>313</v>
      </c>
      <c r="D457" s="19" t="s">
        <v>327</v>
      </c>
      <c r="E457" s="20" t="s">
        <v>328</v>
      </c>
      <c r="F457" s="19" t="s">
        <v>35</v>
      </c>
      <c r="G457" s="21"/>
      <c r="H457" s="21"/>
      <c r="I457" s="21"/>
      <c r="J457" s="21"/>
      <c r="K457" s="21">
        <v>3</v>
      </c>
      <c r="L457" s="21"/>
      <c r="M457" s="21"/>
      <c r="N457" s="21"/>
      <c r="O457" s="21"/>
      <c r="P457" s="21"/>
      <c r="Q457" s="21"/>
      <c r="R457" s="21"/>
      <c r="S457" s="21">
        <v>2</v>
      </c>
      <c r="T457" s="21">
        <v>239</v>
      </c>
      <c r="U457" s="21"/>
      <c r="V457" s="21"/>
      <c r="W457" s="21"/>
      <c r="X457" s="21"/>
      <c r="Y457" s="21"/>
      <c r="Z457" s="21"/>
      <c r="AA457" s="21"/>
      <c r="AB457" s="21">
        <v>130</v>
      </c>
      <c r="AC457" s="21"/>
      <c r="AD457" s="21"/>
      <c r="AE457" s="21"/>
      <c r="AF457" s="21"/>
      <c r="AG457" s="21"/>
      <c r="AH457" s="21"/>
      <c r="AI457" s="21"/>
      <c r="AJ457" s="18"/>
      <c r="AK457" s="21">
        <f t="shared" si="8"/>
        <v>374</v>
      </c>
    </row>
    <row r="458" spans="1:37" ht="15" x14ac:dyDescent="0.25">
      <c r="A458" s="18">
        <v>8</v>
      </c>
      <c r="B458" s="19" t="s">
        <v>312</v>
      </c>
      <c r="C458" s="19" t="s">
        <v>313</v>
      </c>
      <c r="D458" s="19" t="s">
        <v>329</v>
      </c>
      <c r="E458" s="20" t="s">
        <v>330</v>
      </c>
      <c r="F458" s="19" t="s">
        <v>35</v>
      </c>
      <c r="G458" s="21"/>
      <c r="H458" s="21"/>
      <c r="I458" s="21"/>
      <c r="J458" s="21"/>
      <c r="K458" s="21">
        <v>2</v>
      </c>
      <c r="L458" s="21"/>
      <c r="M458" s="21"/>
      <c r="N458" s="21"/>
      <c r="O458" s="21"/>
      <c r="P458" s="21"/>
      <c r="Q458" s="21"/>
      <c r="R458" s="21"/>
      <c r="S458" s="21"/>
      <c r="T458" s="21">
        <v>6292</v>
      </c>
      <c r="U458" s="21"/>
      <c r="V458" s="21"/>
      <c r="W458" s="21"/>
      <c r="X458" s="21"/>
      <c r="Y458" s="21"/>
      <c r="Z458" s="21"/>
      <c r="AA458" s="21"/>
      <c r="AB458" s="21">
        <v>116</v>
      </c>
      <c r="AC458" s="21"/>
      <c r="AD458" s="21"/>
      <c r="AE458" s="21"/>
      <c r="AF458" s="21"/>
      <c r="AG458" s="21"/>
      <c r="AH458" s="21"/>
      <c r="AI458" s="21"/>
      <c r="AJ458" s="18"/>
      <c r="AK458" s="21">
        <f t="shared" si="8"/>
        <v>6410</v>
      </c>
    </row>
    <row r="459" spans="1:37" ht="15" x14ac:dyDescent="0.25">
      <c r="A459" s="18">
        <v>8</v>
      </c>
      <c r="B459" s="19" t="s">
        <v>312</v>
      </c>
      <c r="C459" s="19" t="s">
        <v>313</v>
      </c>
      <c r="D459" s="19" t="s">
        <v>329</v>
      </c>
      <c r="E459" s="20" t="s">
        <v>330</v>
      </c>
      <c r="F459" s="19" t="s">
        <v>41</v>
      </c>
      <c r="G459" s="21"/>
      <c r="H459" s="18"/>
      <c r="I459" s="21"/>
      <c r="J459" s="21"/>
      <c r="K459" s="21"/>
      <c r="L459" s="21"/>
      <c r="M459" s="21"/>
      <c r="N459" s="21"/>
      <c r="O459" s="21"/>
      <c r="P459" s="18"/>
      <c r="Q459" s="21"/>
      <c r="R459" s="21"/>
      <c r="S459" s="21"/>
      <c r="T459" s="21">
        <v>5</v>
      </c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18"/>
      <c r="AK459" s="21">
        <f t="shared" si="8"/>
        <v>5</v>
      </c>
    </row>
    <row r="460" spans="1:37" ht="15" x14ac:dyDescent="0.25">
      <c r="A460" s="18">
        <v>8</v>
      </c>
      <c r="B460" s="19" t="s">
        <v>312</v>
      </c>
      <c r="C460" s="19" t="s">
        <v>313</v>
      </c>
      <c r="D460" s="19" t="s">
        <v>331</v>
      </c>
      <c r="E460" s="20" t="s">
        <v>332</v>
      </c>
      <c r="F460" s="19" t="s">
        <v>44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>
        <v>2</v>
      </c>
      <c r="U460" s="21"/>
      <c r="V460" s="21"/>
      <c r="W460" s="21"/>
      <c r="X460" s="18"/>
      <c r="Y460" s="21"/>
      <c r="Z460" s="21"/>
      <c r="AA460" s="21"/>
      <c r="AB460" s="18"/>
      <c r="AC460" s="21"/>
      <c r="AD460" s="21"/>
      <c r="AE460" s="21"/>
      <c r="AF460" s="21"/>
      <c r="AG460" s="21"/>
      <c r="AH460" s="21"/>
      <c r="AI460" s="21"/>
      <c r="AJ460" s="18"/>
      <c r="AK460" s="21">
        <f t="shared" si="8"/>
        <v>2</v>
      </c>
    </row>
    <row r="461" spans="1:37" ht="15" x14ac:dyDescent="0.25">
      <c r="A461" s="18">
        <v>8</v>
      </c>
      <c r="B461" s="19" t="s">
        <v>312</v>
      </c>
      <c r="C461" s="19" t="s">
        <v>313</v>
      </c>
      <c r="D461" s="19" t="s">
        <v>331</v>
      </c>
      <c r="E461" s="20" t="s">
        <v>332</v>
      </c>
      <c r="F461" s="19" t="s">
        <v>38</v>
      </c>
      <c r="G461" s="21"/>
      <c r="H461" s="18"/>
      <c r="I461" s="21"/>
      <c r="J461" s="21"/>
      <c r="K461" s="21"/>
      <c r="L461" s="21"/>
      <c r="M461" s="21"/>
      <c r="N461" s="21"/>
      <c r="O461" s="21"/>
      <c r="P461" s="18"/>
      <c r="Q461" s="21"/>
      <c r="R461" s="21"/>
      <c r="S461" s="21"/>
      <c r="T461" s="21"/>
      <c r="U461" s="21"/>
      <c r="V461" s="18"/>
      <c r="W461" s="21"/>
      <c r="X461" s="21"/>
      <c r="Y461" s="21"/>
      <c r="Z461" s="21"/>
      <c r="AA461" s="21">
        <v>3</v>
      </c>
      <c r="AB461" s="21"/>
      <c r="AC461" s="21"/>
      <c r="AD461" s="21"/>
      <c r="AE461" s="21"/>
      <c r="AF461" s="21"/>
      <c r="AG461" s="21"/>
      <c r="AH461" s="21"/>
      <c r="AI461" s="21"/>
      <c r="AJ461" s="18"/>
      <c r="AK461" s="21">
        <f t="shared" si="8"/>
        <v>3</v>
      </c>
    </row>
    <row r="462" spans="1:37" ht="15" x14ac:dyDescent="0.25">
      <c r="A462" s="18">
        <v>8</v>
      </c>
      <c r="B462" s="19" t="s">
        <v>312</v>
      </c>
      <c r="C462" s="19" t="s">
        <v>313</v>
      </c>
      <c r="D462" s="19" t="s">
        <v>331</v>
      </c>
      <c r="E462" s="20" t="s">
        <v>332</v>
      </c>
      <c r="F462" s="19" t="s">
        <v>5</v>
      </c>
      <c r="G462" s="21"/>
      <c r="H462" s="21"/>
      <c r="I462" s="21">
        <v>1</v>
      </c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>
        <v>11</v>
      </c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18"/>
      <c r="AK462" s="21">
        <f t="shared" si="8"/>
        <v>12</v>
      </c>
    </row>
    <row r="463" spans="1:37" ht="15" x14ac:dyDescent="0.25">
      <c r="A463" s="18">
        <v>8</v>
      </c>
      <c r="B463" s="19" t="s">
        <v>312</v>
      </c>
      <c r="C463" s="19" t="s">
        <v>313</v>
      </c>
      <c r="D463" s="19" t="s">
        <v>331</v>
      </c>
      <c r="E463" s="20" t="s">
        <v>332</v>
      </c>
      <c r="F463" s="19" t="s">
        <v>39</v>
      </c>
      <c r="G463" s="21"/>
      <c r="H463" s="21"/>
      <c r="I463" s="21"/>
      <c r="J463" s="21"/>
      <c r="K463" s="21"/>
      <c r="L463" s="21"/>
      <c r="M463" s="21"/>
      <c r="N463" s="21"/>
      <c r="O463" s="21"/>
      <c r="P463" s="18"/>
      <c r="Q463" s="21"/>
      <c r="R463" s="21"/>
      <c r="S463" s="21"/>
      <c r="T463" s="21">
        <v>4</v>
      </c>
      <c r="U463" s="21"/>
      <c r="V463" s="21"/>
      <c r="W463" s="21"/>
      <c r="X463" s="21"/>
      <c r="Y463" s="21"/>
      <c r="Z463" s="21"/>
      <c r="AA463" s="18"/>
      <c r="AB463" s="21"/>
      <c r="AC463" s="21"/>
      <c r="AD463" s="21"/>
      <c r="AE463" s="21"/>
      <c r="AF463" s="21"/>
      <c r="AG463" s="21"/>
      <c r="AH463" s="21"/>
      <c r="AI463" s="21"/>
      <c r="AJ463" s="18"/>
      <c r="AK463" s="21">
        <f t="shared" si="8"/>
        <v>4</v>
      </c>
    </row>
    <row r="464" spans="1:37" ht="15" x14ac:dyDescent="0.25">
      <c r="A464" s="18">
        <v>8</v>
      </c>
      <c r="B464" s="19" t="s">
        <v>312</v>
      </c>
      <c r="C464" s="19" t="s">
        <v>313</v>
      </c>
      <c r="D464" s="19" t="s">
        <v>331</v>
      </c>
      <c r="E464" s="20" t="s">
        <v>332</v>
      </c>
      <c r="F464" s="19" t="s">
        <v>40</v>
      </c>
      <c r="G464" s="21"/>
      <c r="H464" s="21">
        <v>1</v>
      </c>
      <c r="I464" s="21"/>
      <c r="J464" s="21"/>
      <c r="K464" s="21"/>
      <c r="L464" s="21"/>
      <c r="M464" s="21"/>
      <c r="N464" s="21">
        <v>2</v>
      </c>
      <c r="O464" s="18"/>
      <c r="P464" s="21"/>
      <c r="Q464" s="21"/>
      <c r="R464" s="21"/>
      <c r="S464" s="21">
        <v>1</v>
      </c>
      <c r="T464" s="21">
        <v>1</v>
      </c>
      <c r="U464" s="21"/>
      <c r="V464" s="21"/>
      <c r="W464" s="21"/>
      <c r="X464" s="21"/>
      <c r="Y464" s="21"/>
      <c r="Z464" s="21">
        <v>2</v>
      </c>
      <c r="AA464" s="21"/>
      <c r="AB464" s="21">
        <v>40</v>
      </c>
      <c r="AC464" s="21"/>
      <c r="AD464" s="21"/>
      <c r="AE464" s="21"/>
      <c r="AF464" s="21"/>
      <c r="AG464" s="21"/>
      <c r="AH464" s="21"/>
      <c r="AI464" s="21"/>
      <c r="AJ464" s="21">
        <v>3</v>
      </c>
      <c r="AK464" s="21">
        <f t="shared" si="8"/>
        <v>50</v>
      </c>
    </row>
    <row r="465" spans="1:37" ht="15" x14ac:dyDescent="0.25">
      <c r="A465" s="18">
        <v>8</v>
      </c>
      <c r="B465" s="19" t="s">
        <v>312</v>
      </c>
      <c r="C465" s="19" t="s">
        <v>313</v>
      </c>
      <c r="D465" s="19" t="s">
        <v>331</v>
      </c>
      <c r="E465" s="20" t="s">
        <v>332</v>
      </c>
      <c r="F465" s="19" t="s">
        <v>35</v>
      </c>
      <c r="G465" s="21"/>
      <c r="H465" s="21">
        <v>2</v>
      </c>
      <c r="I465" s="21">
        <v>1</v>
      </c>
      <c r="J465" s="21"/>
      <c r="K465" s="21">
        <v>196</v>
      </c>
      <c r="L465" s="21"/>
      <c r="M465" s="21"/>
      <c r="N465" s="21"/>
      <c r="O465" s="21"/>
      <c r="P465" s="21"/>
      <c r="Q465" s="21"/>
      <c r="R465" s="21"/>
      <c r="S465" s="21">
        <v>12</v>
      </c>
      <c r="T465" s="21">
        <v>33442</v>
      </c>
      <c r="U465" s="21"/>
      <c r="V465" s="21"/>
      <c r="W465" s="21"/>
      <c r="X465" s="18">
        <v>2</v>
      </c>
      <c r="Y465" s="21">
        <v>1</v>
      </c>
      <c r="Z465" s="21">
        <v>1</v>
      </c>
      <c r="AA465" s="21">
        <v>5</v>
      </c>
      <c r="AB465" s="21">
        <v>200</v>
      </c>
      <c r="AC465" s="21"/>
      <c r="AD465" s="21">
        <v>1</v>
      </c>
      <c r="AE465" s="21"/>
      <c r="AF465" s="21"/>
      <c r="AG465" s="21"/>
      <c r="AH465" s="21"/>
      <c r="AI465" s="21"/>
      <c r="AJ465" s="18"/>
      <c r="AK465" s="21">
        <f t="shared" si="8"/>
        <v>33863</v>
      </c>
    </row>
    <row r="466" spans="1:37" ht="15" x14ac:dyDescent="0.25">
      <c r="A466" s="18">
        <v>8</v>
      </c>
      <c r="B466" s="19" t="s">
        <v>312</v>
      </c>
      <c r="C466" s="19" t="s">
        <v>313</v>
      </c>
      <c r="D466" s="19" t="s">
        <v>331</v>
      </c>
      <c r="E466" s="20" t="s">
        <v>332</v>
      </c>
      <c r="F466" s="19" t="s">
        <v>41</v>
      </c>
      <c r="G466" s="21"/>
      <c r="H466" s="21"/>
      <c r="I466" s="21"/>
      <c r="J466" s="21"/>
      <c r="K466" s="21">
        <v>5</v>
      </c>
      <c r="L466" s="21"/>
      <c r="M466" s="21"/>
      <c r="N466" s="21"/>
      <c r="O466" s="21"/>
      <c r="P466" s="18"/>
      <c r="Q466" s="21"/>
      <c r="R466" s="21"/>
      <c r="S466" s="21"/>
      <c r="T466" s="21">
        <v>51</v>
      </c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>
        <f t="shared" si="8"/>
        <v>56</v>
      </c>
    </row>
    <row r="467" spans="1:37" ht="15" x14ac:dyDescent="0.25">
      <c r="A467" s="18">
        <v>8</v>
      </c>
      <c r="B467" s="19" t="s">
        <v>312</v>
      </c>
      <c r="C467" s="19" t="s">
        <v>313</v>
      </c>
      <c r="D467" s="19" t="s">
        <v>333</v>
      </c>
      <c r="E467" s="20" t="s">
        <v>334</v>
      </c>
      <c r="F467" s="19" t="s">
        <v>35</v>
      </c>
      <c r="G467" s="21"/>
      <c r="H467" s="21"/>
      <c r="I467" s="18"/>
      <c r="J467" s="21"/>
      <c r="K467" s="21">
        <v>18</v>
      </c>
      <c r="L467" s="21"/>
      <c r="M467" s="21"/>
      <c r="N467" s="21"/>
      <c r="O467" s="21"/>
      <c r="P467" s="21"/>
      <c r="Q467" s="21"/>
      <c r="R467" s="21"/>
      <c r="S467" s="21"/>
      <c r="T467" s="21">
        <v>7717</v>
      </c>
      <c r="U467" s="21"/>
      <c r="V467" s="21"/>
      <c r="W467" s="21"/>
      <c r="X467" s="18"/>
      <c r="Y467" s="21"/>
      <c r="Z467" s="21"/>
      <c r="AA467" s="18"/>
      <c r="AB467" s="21">
        <v>4</v>
      </c>
      <c r="AC467" s="21"/>
      <c r="AD467" s="21"/>
      <c r="AE467" s="21"/>
      <c r="AF467" s="21"/>
      <c r="AG467" s="21"/>
      <c r="AH467" s="21"/>
      <c r="AI467" s="18"/>
      <c r="AJ467" s="18"/>
      <c r="AK467" s="21">
        <f t="shared" si="8"/>
        <v>7739</v>
      </c>
    </row>
    <row r="468" spans="1:37" ht="15" x14ac:dyDescent="0.25">
      <c r="A468" s="18">
        <v>8</v>
      </c>
      <c r="B468" s="19" t="s">
        <v>312</v>
      </c>
      <c r="C468" s="19" t="s">
        <v>313</v>
      </c>
      <c r="D468" s="19" t="s">
        <v>333</v>
      </c>
      <c r="E468" s="20" t="s">
        <v>334</v>
      </c>
      <c r="F468" s="19" t="s">
        <v>41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18"/>
      <c r="Q468" s="21"/>
      <c r="R468" s="21"/>
      <c r="S468" s="21"/>
      <c r="T468" s="21">
        <v>5</v>
      </c>
      <c r="U468" s="21"/>
      <c r="V468" s="18"/>
      <c r="W468" s="21"/>
      <c r="X468" s="18"/>
      <c r="Y468" s="21"/>
      <c r="Z468" s="18"/>
      <c r="AA468" s="21"/>
      <c r="AB468" s="21"/>
      <c r="AC468" s="21"/>
      <c r="AD468" s="21"/>
      <c r="AE468" s="21"/>
      <c r="AF468" s="21"/>
      <c r="AG468" s="21"/>
      <c r="AH468" s="21"/>
      <c r="AI468" s="21"/>
      <c r="AJ468" s="18"/>
      <c r="AK468" s="21">
        <f t="shared" si="8"/>
        <v>5</v>
      </c>
    </row>
    <row r="469" spans="1:37" ht="15" x14ac:dyDescent="0.25">
      <c r="A469" s="18">
        <v>8</v>
      </c>
      <c r="B469" s="19" t="s">
        <v>312</v>
      </c>
      <c r="C469" s="19" t="s">
        <v>313</v>
      </c>
      <c r="D469" s="19" t="s">
        <v>335</v>
      </c>
      <c r="E469" s="20" t="s">
        <v>336</v>
      </c>
      <c r="F469" s="19" t="s">
        <v>35</v>
      </c>
      <c r="G469" s="21"/>
      <c r="H469" s="21"/>
      <c r="I469" s="21"/>
      <c r="J469" s="21"/>
      <c r="K469" s="21"/>
      <c r="L469" s="21"/>
      <c r="M469" s="21"/>
      <c r="N469" s="21"/>
      <c r="O469" s="21"/>
      <c r="P469" s="18"/>
      <c r="Q469" s="21"/>
      <c r="R469" s="21"/>
      <c r="S469" s="21"/>
      <c r="T469" s="21">
        <v>40</v>
      </c>
      <c r="U469" s="21"/>
      <c r="V469" s="21"/>
      <c r="W469" s="21"/>
      <c r="X469" s="21"/>
      <c r="Y469" s="21"/>
      <c r="Z469" s="21"/>
      <c r="AA469" s="18"/>
      <c r="AB469" s="21"/>
      <c r="AC469" s="18"/>
      <c r="AD469" s="21"/>
      <c r="AE469" s="21"/>
      <c r="AF469" s="21"/>
      <c r="AG469" s="21"/>
      <c r="AH469" s="18"/>
      <c r="AI469" s="21"/>
      <c r="AJ469" s="18"/>
      <c r="AK469" s="21">
        <f t="shared" si="8"/>
        <v>40</v>
      </c>
    </row>
    <row r="470" spans="1:37" ht="15" x14ac:dyDescent="0.25">
      <c r="A470" s="18">
        <v>8</v>
      </c>
      <c r="B470" s="19" t="s">
        <v>312</v>
      </c>
      <c r="C470" s="19" t="s">
        <v>313</v>
      </c>
      <c r="D470" s="19" t="s">
        <v>337</v>
      </c>
      <c r="E470" s="20" t="s">
        <v>338</v>
      </c>
      <c r="F470" s="19" t="s">
        <v>40</v>
      </c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18"/>
      <c r="W470" s="21"/>
      <c r="X470" s="21"/>
      <c r="Y470" s="21"/>
      <c r="Z470" s="21">
        <v>14</v>
      </c>
      <c r="AA470" s="21"/>
      <c r="AB470" s="21">
        <v>1</v>
      </c>
      <c r="AC470" s="21"/>
      <c r="AD470" s="21"/>
      <c r="AE470" s="21"/>
      <c r="AF470" s="21"/>
      <c r="AG470" s="21"/>
      <c r="AH470" s="21"/>
      <c r="AI470" s="21"/>
      <c r="AJ470" s="18"/>
      <c r="AK470" s="21">
        <f t="shared" si="8"/>
        <v>15</v>
      </c>
    </row>
    <row r="471" spans="1:37" ht="15" x14ac:dyDescent="0.25">
      <c r="A471" s="18">
        <v>8</v>
      </c>
      <c r="B471" s="19" t="s">
        <v>312</v>
      </c>
      <c r="C471" s="19" t="s">
        <v>313</v>
      </c>
      <c r="D471" s="19" t="s">
        <v>337</v>
      </c>
      <c r="E471" s="20" t="s">
        <v>338</v>
      </c>
      <c r="F471" s="19" t="s">
        <v>35</v>
      </c>
      <c r="G471" s="21"/>
      <c r="H471" s="21"/>
      <c r="I471" s="21"/>
      <c r="J471" s="21"/>
      <c r="K471" s="21">
        <v>7</v>
      </c>
      <c r="L471" s="21"/>
      <c r="M471" s="21"/>
      <c r="N471" s="21"/>
      <c r="O471" s="21"/>
      <c r="P471" s="21"/>
      <c r="Q471" s="21"/>
      <c r="R471" s="21"/>
      <c r="S471" s="21"/>
      <c r="T471" s="21">
        <v>620</v>
      </c>
      <c r="U471" s="21"/>
      <c r="V471" s="21"/>
      <c r="W471" s="21"/>
      <c r="X471" s="21"/>
      <c r="Y471" s="18"/>
      <c r="Z471" s="21">
        <v>20</v>
      </c>
      <c r="AA471" s="21"/>
      <c r="AB471" s="21">
        <v>5</v>
      </c>
      <c r="AC471" s="21"/>
      <c r="AD471" s="21"/>
      <c r="AE471" s="21"/>
      <c r="AF471" s="21"/>
      <c r="AG471" s="21"/>
      <c r="AH471" s="21"/>
      <c r="AI471" s="21"/>
      <c r="AJ471" s="18"/>
      <c r="AK471" s="21">
        <f t="shared" si="8"/>
        <v>652</v>
      </c>
    </row>
    <row r="472" spans="1:37" ht="15" x14ac:dyDescent="0.25">
      <c r="A472" s="18">
        <v>8</v>
      </c>
      <c r="B472" s="19" t="s">
        <v>312</v>
      </c>
      <c r="C472" s="19" t="s">
        <v>313</v>
      </c>
      <c r="D472" s="19" t="s">
        <v>337</v>
      </c>
      <c r="E472" s="20" t="s">
        <v>338</v>
      </c>
      <c r="F472" s="19" t="s">
        <v>41</v>
      </c>
      <c r="G472" s="21"/>
      <c r="H472" s="21"/>
      <c r="I472" s="21"/>
      <c r="J472" s="21"/>
      <c r="K472" s="21">
        <v>3</v>
      </c>
      <c r="L472" s="21"/>
      <c r="M472" s="21"/>
      <c r="N472" s="21"/>
      <c r="O472" s="21"/>
      <c r="P472" s="21"/>
      <c r="Q472" s="21"/>
      <c r="R472" s="21"/>
      <c r="S472" s="21"/>
      <c r="T472" s="21">
        <v>26</v>
      </c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18"/>
      <c r="AK472" s="21">
        <f t="shared" si="8"/>
        <v>29</v>
      </c>
    </row>
    <row r="473" spans="1:37" ht="15" x14ac:dyDescent="0.25">
      <c r="A473" s="18">
        <v>8</v>
      </c>
      <c r="B473" s="19" t="s">
        <v>312</v>
      </c>
      <c r="C473" s="19" t="s">
        <v>313</v>
      </c>
      <c r="D473" s="19" t="s">
        <v>339</v>
      </c>
      <c r="E473" s="20" t="s">
        <v>340</v>
      </c>
      <c r="F473" s="19" t="s">
        <v>52</v>
      </c>
      <c r="G473" s="21"/>
      <c r="H473" s="18"/>
      <c r="I473" s="21"/>
      <c r="J473" s="21"/>
      <c r="K473" s="21"/>
      <c r="L473" s="21"/>
      <c r="M473" s="21">
        <v>2</v>
      </c>
      <c r="N473" s="21"/>
      <c r="O473" s="21"/>
      <c r="P473" s="21"/>
      <c r="Q473" s="21"/>
      <c r="R473" s="21"/>
      <c r="S473" s="21"/>
      <c r="T473" s="21"/>
      <c r="U473" s="21"/>
      <c r="V473" s="18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18"/>
      <c r="AK473" s="21">
        <f t="shared" si="8"/>
        <v>2</v>
      </c>
    </row>
    <row r="474" spans="1:37" ht="15" x14ac:dyDescent="0.25">
      <c r="A474" s="18">
        <v>8</v>
      </c>
      <c r="B474" s="19" t="s">
        <v>312</v>
      </c>
      <c r="C474" s="19" t="s">
        <v>313</v>
      </c>
      <c r="D474" s="19" t="s">
        <v>341</v>
      </c>
      <c r="E474" s="20" t="s">
        <v>342</v>
      </c>
      <c r="F474" s="19" t="s">
        <v>35</v>
      </c>
      <c r="G474" s="21"/>
      <c r="H474" s="21"/>
      <c r="I474" s="21"/>
      <c r="J474" s="21"/>
      <c r="K474" s="21">
        <v>2</v>
      </c>
      <c r="L474" s="21"/>
      <c r="M474" s="21"/>
      <c r="N474" s="21"/>
      <c r="O474" s="21"/>
      <c r="P474" s="18"/>
      <c r="Q474" s="21"/>
      <c r="R474" s="21"/>
      <c r="S474" s="21"/>
      <c r="T474" s="21">
        <v>653</v>
      </c>
      <c r="U474" s="21"/>
      <c r="V474" s="21"/>
      <c r="W474" s="21"/>
      <c r="X474" s="21">
        <v>50</v>
      </c>
      <c r="Y474" s="21"/>
      <c r="Z474" s="21"/>
      <c r="AA474" s="21"/>
      <c r="AB474" s="21"/>
      <c r="AC474" s="21">
        <v>1</v>
      </c>
      <c r="AD474" s="21"/>
      <c r="AE474" s="21"/>
      <c r="AF474" s="21"/>
      <c r="AG474" s="21"/>
      <c r="AH474" s="21"/>
      <c r="AI474" s="21"/>
      <c r="AJ474" s="18"/>
      <c r="AK474" s="21">
        <f t="shared" si="8"/>
        <v>706</v>
      </c>
    </row>
    <row r="475" spans="1:37" ht="15" x14ac:dyDescent="0.25">
      <c r="A475" s="18">
        <v>8</v>
      </c>
      <c r="B475" s="19" t="s">
        <v>312</v>
      </c>
      <c r="C475" s="19" t="s">
        <v>313</v>
      </c>
      <c r="D475" s="19" t="s">
        <v>341</v>
      </c>
      <c r="E475" s="20" t="s">
        <v>342</v>
      </c>
      <c r="F475" s="19" t="s">
        <v>41</v>
      </c>
      <c r="G475" s="18"/>
      <c r="H475" s="21"/>
      <c r="I475" s="21"/>
      <c r="J475" s="18"/>
      <c r="K475" s="21"/>
      <c r="L475" s="18"/>
      <c r="M475" s="21"/>
      <c r="N475" s="18"/>
      <c r="O475" s="21"/>
      <c r="P475" s="21"/>
      <c r="Q475" s="21"/>
      <c r="R475" s="21"/>
      <c r="S475" s="21"/>
      <c r="T475" s="21">
        <v>15</v>
      </c>
      <c r="U475" s="21"/>
      <c r="V475" s="21"/>
      <c r="W475" s="21"/>
      <c r="X475" s="18"/>
      <c r="Y475" s="21"/>
      <c r="Z475" s="21"/>
      <c r="AA475" s="18"/>
      <c r="AB475" s="18"/>
      <c r="AC475" s="21"/>
      <c r="AD475" s="21"/>
      <c r="AE475" s="21"/>
      <c r="AF475" s="18"/>
      <c r="AG475" s="21"/>
      <c r="AH475" s="21"/>
      <c r="AI475" s="18"/>
      <c r="AJ475" s="18"/>
      <c r="AK475" s="21">
        <f t="shared" si="8"/>
        <v>15</v>
      </c>
    </row>
    <row r="476" spans="1:37" ht="15" x14ac:dyDescent="0.25">
      <c r="A476" s="18">
        <v>8</v>
      </c>
      <c r="B476" s="19" t="s">
        <v>312</v>
      </c>
      <c r="C476" s="19" t="s">
        <v>313</v>
      </c>
      <c r="D476" s="19" t="s">
        <v>343</v>
      </c>
      <c r="E476" s="20" t="s">
        <v>344</v>
      </c>
      <c r="F476" s="19" t="s">
        <v>44</v>
      </c>
      <c r="G476" s="18"/>
      <c r="H476" s="18"/>
      <c r="I476" s="21"/>
      <c r="J476" s="21"/>
      <c r="K476" s="21"/>
      <c r="L476" s="21"/>
      <c r="M476" s="21"/>
      <c r="N476" s="21"/>
      <c r="O476" s="21"/>
      <c r="P476" s="18"/>
      <c r="Q476" s="21"/>
      <c r="R476" s="21"/>
      <c r="S476" s="21"/>
      <c r="T476" s="21">
        <v>8</v>
      </c>
      <c r="U476" s="21"/>
      <c r="V476" s="18"/>
      <c r="W476" s="21"/>
      <c r="X476" s="18"/>
      <c r="Y476" s="18"/>
      <c r="Z476" s="18"/>
      <c r="AA476" s="18"/>
      <c r="AB476" s="21"/>
      <c r="AC476" s="21"/>
      <c r="AD476" s="21"/>
      <c r="AE476" s="21"/>
      <c r="AF476" s="21"/>
      <c r="AG476" s="21"/>
      <c r="AH476" s="21"/>
      <c r="AI476" s="21"/>
      <c r="AJ476" s="18"/>
      <c r="AK476" s="21">
        <f t="shared" si="8"/>
        <v>8</v>
      </c>
    </row>
    <row r="477" spans="1:37" ht="15" x14ac:dyDescent="0.25">
      <c r="A477" s="18">
        <v>8</v>
      </c>
      <c r="B477" s="19" t="s">
        <v>312</v>
      </c>
      <c r="C477" s="19" t="s">
        <v>313</v>
      </c>
      <c r="D477" s="19" t="s">
        <v>343</v>
      </c>
      <c r="E477" s="20" t="s">
        <v>344</v>
      </c>
      <c r="F477" s="19" t="s">
        <v>35</v>
      </c>
      <c r="G477" s="21"/>
      <c r="H477" s="21"/>
      <c r="I477" s="21"/>
      <c r="J477" s="21"/>
      <c r="K477" s="21">
        <v>42</v>
      </c>
      <c r="L477" s="21"/>
      <c r="M477" s="21"/>
      <c r="N477" s="21"/>
      <c r="O477" s="21"/>
      <c r="P477" s="21"/>
      <c r="Q477" s="21"/>
      <c r="R477" s="21"/>
      <c r="S477" s="21"/>
      <c r="T477" s="21">
        <v>834</v>
      </c>
      <c r="U477" s="21"/>
      <c r="V477" s="21"/>
      <c r="W477" s="21"/>
      <c r="X477" s="21">
        <v>25</v>
      </c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18"/>
      <c r="AK477" s="21">
        <f t="shared" si="8"/>
        <v>901</v>
      </c>
    </row>
    <row r="478" spans="1:37" ht="15" x14ac:dyDescent="0.25">
      <c r="A478" s="18">
        <v>8</v>
      </c>
      <c r="B478" s="19" t="s">
        <v>312</v>
      </c>
      <c r="C478" s="19" t="s">
        <v>313</v>
      </c>
      <c r="D478" s="19" t="s">
        <v>345</v>
      </c>
      <c r="E478" s="20" t="s">
        <v>346</v>
      </c>
      <c r="F478" s="19" t="s">
        <v>40</v>
      </c>
      <c r="G478" s="21"/>
      <c r="H478" s="21"/>
      <c r="I478" s="21"/>
      <c r="J478" s="21"/>
      <c r="K478" s="21"/>
      <c r="L478" s="21"/>
      <c r="M478" s="21"/>
      <c r="N478" s="21"/>
      <c r="O478" s="21"/>
      <c r="P478" s="18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18"/>
      <c r="AB478" s="21"/>
      <c r="AC478" s="21">
        <v>240</v>
      </c>
      <c r="AD478" s="21"/>
      <c r="AE478" s="21"/>
      <c r="AF478" s="21"/>
      <c r="AG478" s="21"/>
      <c r="AH478" s="21"/>
      <c r="AI478" s="21"/>
      <c r="AJ478" s="18"/>
      <c r="AK478" s="21">
        <f t="shared" si="8"/>
        <v>240</v>
      </c>
    </row>
    <row r="479" spans="1:37" ht="15" x14ac:dyDescent="0.25">
      <c r="A479" s="18">
        <v>8</v>
      </c>
      <c r="B479" s="19" t="s">
        <v>312</v>
      </c>
      <c r="C479" s="19" t="s">
        <v>313</v>
      </c>
      <c r="D479" s="19" t="s">
        <v>347</v>
      </c>
      <c r="E479" s="20" t="s">
        <v>348</v>
      </c>
      <c r="F479" s="19" t="s">
        <v>40</v>
      </c>
      <c r="G479" s="21"/>
      <c r="H479" s="21"/>
      <c r="I479" s="21"/>
      <c r="J479" s="21"/>
      <c r="K479" s="21"/>
      <c r="L479" s="21">
        <v>24</v>
      </c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>
        <v>93</v>
      </c>
      <c r="AH479" s="21"/>
      <c r="AI479" s="21"/>
      <c r="AJ479" s="18"/>
      <c r="AK479" s="21">
        <f t="shared" si="8"/>
        <v>117</v>
      </c>
    </row>
    <row r="480" spans="1:37" ht="15" x14ac:dyDescent="0.25">
      <c r="A480" s="18">
        <v>8</v>
      </c>
      <c r="B480" s="19" t="s">
        <v>312</v>
      </c>
      <c r="C480" s="19" t="s">
        <v>313</v>
      </c>
      <c r="D480" s="19" t="s">
        <v>347</v>
      </c>
      <c r="E480" s="20" t="s">
        <v>348</v>
      </c>
      <c r="F480" s="19" t="s">
        <v>35</v>
      </c>
      <c r="G480" s="21"/>
      <c r="H480" s="21"/>
      <c r="I480" s="21"/>
      <c r="J480" s="21"/>
      <c r="K480" s="21"/>
      <c r="L480" s="21">
        <v>3</v>
      </c>
      <c r="M480" s="21"/>
      <c r="N480" s="21"/>
      <c r="O480" s="21"/>
      <c r="P480" s="21"/>
      <c r="Q480" s="21"/>
      <c r="R480" s="21"/>
      <c r="S480" s="21"/>
      <c r="T480" s="21">
        <v>6</v>
      </c>
      <c r="U480" s="21"/>
      <c r="V480" s="21"/>
      <c r="W480" s="21"/>
      <c r="X480" s="18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18"/>
      <c r="AJ480" s="21"/>
      <c r="AK480" s="21">
        <f t="shared" si="8"/>
        <v>9</v>
      </c>
    </row>
    <row r="481" spans="1:37" ht="15" x14ac:dyDescent="0.25">
      <c r="A481" s="18">
        <v>8</v>
      </c>
      <c r="B481" s="19" t="s">
        <v>312</v>
      </c>
      <c r="C481" s="19" t="s">
        <v>313</v>
      </c>
      <c r="D481" s="19" t="s">
        <v>349</v>
      </c>
      <c r="E481" s="20" t="s">
        <v>350</v>
      </c>
      <c r="F481" s="19" t="s">
        <v>40</v>
      </c>
      <c r="G481" s="21"/>
      <c r="H481" s="21"/>
      <c r="I481" s="21"/>
      <c r="J481" s="21"/>
      <c r="K481" s="21"/>
      <c r="L481" s="21">
        <v>115</v>
      </c>
      <c r="M481" s="21"/>
      <c r="N481" s="21"/>
      <c r="O481" s="21"/>
      <c r="P481" s="18"/>
      <c r="Q481" s="21"/>
      <c r="R481" s="21"/>
      <c r="S481" s="21"/>
      <c r="T481" s="21"/>
      <c r="U481" s="21"/>
      <c r="V481" s="18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18"/>
      <c r="AK481" s="21">
        <f t="shared" si="8"/>
        <v>115</v>
      </c>
    </row>
    <row r="482" spans="1:37" ht="15" x14ac:dyDescent="0.25">
      <c r="A482" s="18">
        <v>8</v>
      </c>
      <c r="B482" s="19" t="s">
        <v>312</v>
      </c>
      <c r="C482" s="19" t="s">
        <v>313</v>
      </c>
      <c r="D482" s="19" t="s">
        <v>349</v>
      </c>
      <c r="E482" s="20" t="s">
        <v>350</v>
      </c>
      <c r="F482" s="19" t="s">
        <v>35</v>
      </c>
      <c r="G482" s="21"/>
      <c r="H482" s="21"/>
      <c r="I482" s="21"/>
      <c r="J482" s="21"/>
      <c r="K482" s="21"/>
      <c r="L482" s="21"/>
      <c r="M482" s="21"/>
      <c r="N482" s="21"/>
      <c r="O482" s="21"/>
      <c r="P482" s="18"/>
      <c r="Q482" s="21"/>
      <c r="R482" s="21"/>
      <c r="S482" s="21"/>
      <c r="T482" s="21">
        <v>2</v>
      </c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18"/>
      <c r="AK482" s="21">
        <f t="shared" si="8"/>
        <v>2</v>
      </c>
    </row>
    <row r="483" spans="1:37" ht="15" x14ac:dyDescent="0.25">
      <c r="A483" s="18">
        <v>9</v>
      </c>
      <c r="B483" s="19" t="s">
        <v>351</v>
      </c>
      <c r="C483" s="19" t="s">
        <v>352</v>
      </c>
      <c r="D483" s="19" t="s">
        <v>353</v>
      </c>
      <c r="E483" s="20" t="s">
        <v>354</v>
      </c>
      <c r="F483" s="19" t="s">
        <v>35</v>
      </c>
      <c r="G483" s="21"/>
      <c r="H483" s="21"/>
      <c r="I483" s="21"/>
      <c r="J483" s="21"/>
      <c r="K483" s="21"/>
      <c r="L483" s="21"/>
      <c r="M483" s="21"/>
      <c r="N483" s="21"/>
      <c r="O483" s="21"/>
      <c r="P483" s="18"/>
      <c r="Q483" s="21"/>
      <c r="R483" s="21"/>
      <c r="S483" s="21"/>
      <c r="T483" s="21">
        <v>13</v>
      </c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18"/>
      <c r="AK483" s="21">
        <f t="shared" si="8"/>
        <v>13</v>
      </c>
    </row>
    <row r="484" spans="1:37" ht="15" x14ac:dyDescent="0.25">
      <c r="A484" s="18">
        <v>9</v>
      </c>
      <c r="B484" s="19" t="s">
        <v>351</v>
      </c>
      <c r="C484" s="19" t="s">
        <v>352</v>
      </c>
      <c r="D484" s="19" t="s">
        <v>353</v>
      </c>
      <c r="E484" s="20" t="s">
        <v>354</v>
      </c>
      <c r="F484" s="19" t="s">
        <v>41</v>
      </c>
      <c r="G484" s="21"/>
      <c r="H484" s="21"/>
      <c r="I484" s="21"/>
      <c r="J484" s="21"/>
      <c r="K484" s="21"/>
      <c r="L484" s="21"/>
      <c r="M484" s="21"/>
      <c r="N484" s="21"/>
      <c r="O484" s="21"/>
      <c r="P484" s="18"/>
      <c r="Q484" s="21"/>
      <c r="R484" s="21"/>
      <c r="S484" s="21"/>
      <c r="T484" s="21">
        <v>1</v>
      </c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18"/>
      <c r="AK484" s="21">
        <f t="shared" si="8"/>
        <v>1</v>
      </c>
    </row>
    <row r="485" spans="1:37" ht="15" x14ac:dyDescent="0.25">
      <c r="A485" s="18">
        <v>9</v>
      </c>
      <c r="B485" s="19" t="s">
        <v>351</v>
      </c>
      <c r="C485" s="19" t="s">
        <v>352</v>
      </c>
      <c r="D485" s="19" t="s">
        <v>355</v>
      </c>
      <c r="E485" s="20" t="s">
        <v>356</v>
      </c>
      <c r="F485" s="19" t="s">
        <v>44</v>
      </c>
      <c r="G485" s="21"/>
      <c r="H485" s="21"/>
      <c r="I485" s="21"/>
      <c r="J485" s="21"/>
      <c r="K485" s="21">
        <v>9</v>
      </c>
      <c r="L485" s="21"/>
      <c r="M485" s="21"/>
      <c r="N485" s="21"/>
      <c r="O485" s="18"/>
      <c r="P485" s="21"/>
      <c r="Q485" s="21">
        <v>6</v>
      </c>
      <c r="R485" s="21"/>
      <c r="S485" s="21"/>
      <c r="T485" s="21">
        <v>9</v>
      </c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>
        <f t="shared" si="8"/>
        <v>24</v>
      </c>
    </row>
    <row r="486" spans="1:37" ht="15" x14ac:dyDescent="0.25">
      <c r="A486" s="18">
        <v>9</v>
      </c>
      <c r="B486" s="19" t="s">
        <v>351</v>
      </c>
      <c r="C486" s="19" t="s">
        <v>352</v>
      </c>
      <c r="D486" s="19" t="s">
        <v>355</v>
      </c>
      <c r="E486" s="20" t="s">
        <v>356</v>
      </c>
      <c r="F486" s="19" t="s">
        <v>45</v>
      </c>
      <c r="G486" s="21"/>
      <c r="H486" s="21"/>
      <c r="I486" s="21"/>
      <c r="J486" s="21"/>
      <c r="K486" s="21">
        <v>1</v>
      </c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18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18"/>
      <c r="AK486" s="21">
        <f t="shared" si="8"/>
        <v>1</v>
      </c>
    </row>
    <row r="487" spans="1:37" ht="15" x14ac:dyDescent="0.25">
      <c r="A487" s="18">
        <v>9</v>
      </c>
      <c r="B487" s="19" t="s">
        <v>351</v>
      </c>
      <c r="C487" s="19" t="s">
        <v>352</v>
      </c>
      <c r="D487" s="19" t="s">
        <v>355</v>
      </c>
      <c r="E487" s="20" t="s">
        <v>356</v>
      </c>
      <c r="F487" s="19" t="s">
        <v>38</v>
      </c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>
        <v>13</v>
      </c>
      <c r="U487" s="21"/>
      <c r="V487" s="21"/>
      <c r="W487" s="21"/>
      <c r="X487" s="21"/>
      <c r="Y487" s="18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18"/>
      <c r="AK487" s="21">
        <f t="shared" si="8"/>
        <v>13</v>
      </c>
    </row>
    <row r="488" spans="1:37" ht="15" x14ac:dyDescent="0.25">
      <c r="A488" s="18">
        <v>9</v>
      </c>
      <c r="B488" s="19" t="s">
        <v>351</v>
      </c>
      <c r="C488" s="19" t="s">
        <v>352</v>
      </c>
      <c r="D488" s="19" t="s">
        <v>355</v>
      </c>
      <c r="E488" s="20" t="s">
        <v>356</v>
      </c>
      <c r="F488" s="19" t="s">
        <v>5</v>
      </c>
      <c r="G488" s="21"/>
      <c r="H488" s="21"/>
      <c r="I488" s="21"/>
      <c r="J488" s="21"/>
      <c r="K488" s="21"/>
      <c r="L488" s="21"/>
      <c r="M488" s="21"/>
      <c r="N488" s="21"/>
      <c r="O488" s="21"/>
      <c r="P488" s="18"/>
      <c r="Q488" s="21"/>
      <c r="R488" s="21"/>
      <c r="S488" s="21"/>
      <c r="T488" s="21">
        <v>1</v>
      </c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18"/>
      <c r="AK488" s="21">
        <f t="shared" si="8"/>
        <v>1</v>
      </c>
    </row>
    <row r="489" spans="1:37" ht="15" x14ac:dyDescent="0.25">
      <c r="A489" s="18">
        <v>9</v>
      </c>
      <c r="B489" s="19" t="s">
        <v>351</v>
      </c>
      <c r="C489" s="19" t="s">
        <v>352</v>
      </c>
      <c r="D489" s="19" t="s">
        <v>355</v>
      </c>
      <c r="E489" s="20" t="s">
        <v>356</v>
      </c>
      <c r="F489" s="19" t="s">
        <v>39</v>
      </c>
      <c r="G489" s="21"/>
      <c r="H489" s="21"/>
      <c r="I489" s="21">
        <v>2</v>
      </c>
      <c r="J489" s="21"/>
      <c r="K489" s="21">
        <v>226</v>
      </c>
      <c r="L489" s="21"/>
      <c r="M489" s="21"/>
      <c r="N489" s="21"/>
      <c r="O489" s="21"/>
      <c r="P489" s="21"/>
      <c r="Q489" s="21"/>
      <c r="R489" s="21"/>
      <c r="S489" s="21"/>
      <c r="T489" s="21">
        <v>92</v>
      </c>
      <c r="U489" s="21"/>
      <c r="V489" s="21"/>
      <c r="W489" s="21"/>
      <c r="X489" s="18"/>
      <c r="Y489" s="21"/>
      <c r="Z489" s="21"/>
      <c r="AA489" s="21"/>
      <c r="AB489" s="18"/>
      <c r="AC489" s="21"/>
      <c r="AD489" s="21"/>
      <c r="AE489" s="21"/>
      <c r="AF489" s="21"/>
      <c r="AG489" s="21"/>
      <c r="AH489" s="21"/>
      <c r="AI489" s="21"/>
      <c r="AJ489" s="18"/>
      <c r="AK489" s="21">
        <f t="shared" si="8"/>
        <v>320</v>
      </c>
    </row>
    <row r="490" spans="1:37" ht="15" x14ac:dyDescent="0.25">
      <c r="A490" s="18">
        <v>9</v>
      </c>
      <c r="B490" s="19" t="s">
        <v>351</v>
      </c>
      <c r="C490" s="19" t="s">
        <v>352</v>
      </c>
      <c r="D490" s="19" t="s">
        <v>355</v>
      </c>
      <c r="E490" s="20" t="s">
        <v>356</v>
      </c>
      <c r="F490" s="19" t="s">
        <v>40</v>
      </c>
      <c r="G490" s="21"/>
      <c r="H490" s="21"/>
      <c r="I490" s="21"/>
      <c r="J490" s="21"/>
      <c r="K490" s="21">
        <v>1</v>
      </c>
      <c r="L490" s="21"/>
      <c r="M490" s="21"/>
      <c r="N490" s="21"/>
      <c r="O490" s="21"/>
      <c r="P490" s="18"/>
      <c r="Q490" s="21"/>
      <c r="R490" s="21"/>
      <c r="S490" s="21"/>
      <c r="T490" s="21">
        <v>1</v>
      </c>
      <c r="U490" s="21"/>
      <c r="V490" s="18"/>
      <c r="W490" s="21"/>
      <c r="X490" s="21"/>
      <c r="Y490" s="18"/>
      <c r="Z490" s="21">
        <v>2</v>
      </c>
      <c r="AA490" s="21"/>
      <c r="AB490" s="21"/>
      <c r="AC490" s="21">
        <v>4</v>
      </c>
      <c r="AD490" s="21"/>
      <c r="AE490" s="21"/>
      <c r="AF490" s="18"/>
      <c r="AG490" s="21"/>
      <c r="AH490" s="21"/>
      <c r="AI490" s="21"/>
      <c r="AJ490" s="18"/>
      <c r="AK490" s="21">
        <f t="shared" si="8"/>
        <v>8</v>
      </c>
    </row>
    <row r="491" spans="1:37" ht="15" x14ac:dyDescent="0.25">
      <c r="A491" s="18">
        <v>9</v>
      </c>
      <c r="B491" s="19" t="s">
        <v>351</v>
      </c>
      <c r="C491" s="19" t="s">
        <v>352</v>
      </c>
      <c r="D491" s="19" t="s">
        <v>355</v>
      </c>
      <c r="E491" s="20" t="s">
        <v>356</v>
      </c>
      <c r="F491" s="19" t="s">
        <v>35</v>
      </c>
      <c r="G491" s="21"/>
      <c r="H491" s="21"/>
      <c r="I491" s="21">
        <v>1</v>
      </c>
      <c r="J491" s="21"/>
      <c r="K491" s="21">
        <v>1458</v>
      </c>
      <c r="L491" s="21"/>
      <c r="M491" s="21"/>
      <c r="N491" s="21"/>
      <c r="O491" s="21"/>
      <c r="P491" s="21"/>
      <c r="Q491" s="21"/>
      <c r="R491" s="21"/>
      <c r="S491" s="21"/>
      <c r="T491" s="21">
        <v>13000</v>
      </c>
      <c r="U491" s="21"/>
      <c r="V491" s="21"/>
      <c r="W491" s="21"/>
      <c r="X491" s="21">
        <v>7</v>
      </c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18"/>
      <c r="AK491" s="21">
        <f t="shared" si="8"/>
        <v>14466</v>
      </c>
    </row>
    <row r="492" spans="1:37" ht="15" x14ac:dyDescent="0.25">
      <c r="A492" s="18">
        <v>9</v>
      </c>
      <c r="B492" s="19" t="s">
        <v>351</v>
      </c>
      <c r="C492" s="19" t="s">
        <v>352</v>
      </c>
      <c r="D492" s="19" t="s">
        <v>355</v>
      </c>
      <c r="E492" s="20" t="s">
        <v>356</v>
      </c>
      <c r="F492" s="19" t="s">
        <v>162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>
        <v>8</v>
      </c>
      <c r="U492" s="21"/>
      <c r="V492" s="21"/>
      <c r="W492" s="21"/>
      <c r="X492" s="18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>
        <f t="shared" si="8"/>
        <v>8</v>
      </c>
    </row>
    <row r="493" spans="1:37" ht="15" x14ac:dyDescent="0.25">
      <c r="A493" s="18">
        <v>9</v>
      </c>
      <c r="B493" s="19" t="s">
        <v>351</v>
      </c>
      <c r="C493" s="19" t="s">
        <v>352</v>
      </c>
      <c r="D493" s="19" t="s">
        <v>355</v>
      </c>
      <c r="E493" s="20" t="s">
        <v>356</v>
      </c>
      <c r="F493" s="19" t="s">
        <v>41</v>
      </c>
      <c r="G493" s="21"/>
      <c r="H493" s="21"/>
      <c r="I493" s="21"/>
      <c r="J493" s="21"/>
      <c r="K493" s="21">
        <v>164</v>
      </c>
      <c r="L493" s="21"/>
      <c r="M493" s="21"/>
      <c r="N493" s="21"/>
      <c r="O493" s="21"/>
      <c r="P493" s="21"/>
      <c r="Q493" s="21"/>
      <c r="R493" s="21"/>
      <c r="S493" s="21"/>
      <c r="T493" s="21">
        <v>986</v>
      </c>
      <c r="U493" s="21"/>
      <c r="V493" s="21"/>
      <c r="W493" s="21"/>
      <c r="X493" s="21"/>
      <c r="Y493" s="21"/>
      <c r="Z493" s="21"/>
      <c r="AA493" s="21"/>
      <c r="AB493" s="21">
        <v>5</v>
      </c>
      <c r="AC493" s="21"/>
      <c r="AD493" s="21"/>
      <c r="AE493" s="21"/>
      <c r="AF493" s="21"/>
      <c r="AG493" s="21"/>
      <c r="AH493" s="21"/>
      <c r="AI493" s="21"/>
      <c r="AJ493" s="18"/>
      <c r="AK493" s="21">
        <f t="shared" si="8"/>
        <v>1155</v>
      </c>
    </row>
    <row r="494" spans="1:37" ht="15" x14ac:dyDescent="0.25">
      <c r="A494" s="18">
        <v>9</v>
      </c>
      <c r="B494" s="19" t="s">
        <v>351</v>
      </c>
      <c r="C494" s="19" t="s">
        <v>352</v>
      </c>
      <c r="D494" s="19" t="s">
        <v>357</v>
      </c>
      <c r="E494" s="20" t="s">
        <v>358</v>
      </c>
      <c r="F494" s="19" t="s">
        <v>44</v>
      </c>
      <c r="G494" s="21"/>
      <c r="H494" s="18"/>
      <c r="I494" s="21"/>
      <c r="J494" s="21"/>
      <c r="K494" s="21"/>
      <c r="L494" s="21"/>
      <c r="M494" s="21"/>
      <c r="N494" s="21"/>
      <c r="O494" s="21"/>
      <c r="P494" s="18"/>
      <c r="Q494" s="21">
        <v>5</v>
      </c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18"/>
      <c r="AK494" s="21">
        <f t="shared" si="8"/>
        <v>5</v>
      </c>
    </row>
    <row r="495" spans="1:37" ht="15" x14ac:dyDescent="0.25">
      <c r="A495" s="18">
        <v>9</v>
      </c>
      <c r="B495" s="19" t="s">
        <v>351</v>
      </c>
      <c r="C495" s="19" t="s">
        <v>352</v>
      </c>
      <c r="D495" s="19" t="s">
        <v>357</v>
      </c>
      <c r="E495" s="20" t="s">
        <v>358</v>
      </c>
      <c r="F495" s="19" t="s">
        <v>5</v>
      </c>
      <c r="G495" s="21"/>
      <c r="H495" s="21"/>
      <c r="I495" s="21"/>
      <c r="J495" s="21"/>
      <c r="K495" s="21"/>
      <c r="L495" s="21"/>
      <c r="M495" s="21"/>
      <c r="N495" s="21"/>
      <c r="O495" s="18"/>
      <c r="P495" s="21"/>
      <c r="Q495" s="21"/>
      <c r="R495" s="21"/>
      <c r="S495" s="21"/>
      <c r="T495" s="21">
        <v>16</v>
      </c>
      <c r="U495" s="21"/>
      <c r="V495" s="21"/>
      <c r="W495" s="21"/>
      <c r="X495" s="21"/>
      <c r="Y495" s="21"/>
      <c r="Z495" s="21">
        <v>1</v>
      </c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>
        <f t="shared" si="8"/>
        <v>17</v>
      </c>
    </row>
    <row r="496" spans="1:37" ht="15" x14ac:dyDescent="0.25">
      <c r="A496" s="18">
        <v>9</v>
      </c>
      <c r="B496" s="19" t="s">
        <v>351</v>
      </c>
      <c r="C496" s="19" t="s">
        <v>352</v>
      </c>
      <c r="D496" s="19" t="s">
        <v>357</v>
      </c>
      <c r="E496" s="20" t="s">
        <v>358</v>
      </c>
      <c r="F496" s="19" t="s">
        <v>39</v>
      </c>
      <c r="G496" s="21"/>
      <c r="H496" s="21"/>
      <c r="I496" s="21"/>
      <c r="J496" s="21"/>
      <c r="K496" s="21">
        <v>1</v>
      </c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18"/>
      <c r="AK496" s="21">
        <f t="shared" si="8"/>
        <v>1</v>
      </c>
    </row>
    <row r="497" spans="1:37" ht="15" x14ac:dyDescent="0.25">
      <c r="A497" s="18">
        <v>9</v>
      </c>
      <c r="B497" s="19" t="s">
        <v>351</v>
      </c>
      <c r="C497" s="19" t="s">
        <v>352</v>
      </c>
      <c r="D497" s="19" t="s">
        <v>357</v>
      </c>
      <c r="E497" s="20" t="s">
        <v>358</v>
      </c>
      <c r="F497" s="19" t="s">
        <v>40</v>
      </c>
      <c r="G497" s="21"/>
      <c r="H497" s="21"/>
      <c r="I497" s="21"/>
      <c r="J497" s="21">
        <v>10</v>
      </c>
      <c r="K497" s="21"/>
      <c r="L497" s="21"/>
      <c r="M497" s="21"/>
      <c r="N497" s="21"/>
      <c r="O497" s="21"/>
      <c r="P497" s="18"/>
      <c r="Q497" s="21"/>
      <c r="R497" s="21"/>
      <c r="S497" s="21"/>
      <c r="T497" s="21">
        <v>2</v>
      </c>
      <c r="U497" s="21"/>
      <c r="V497" s="21"/>
      <c r="W497" s="21"/>
      <c r="X497" s="21"/>
      <c r="Y497" s="21"/>
      <c r="Z497" s="21">
        <v>3</v>
      </c>
      <c r="AA497" s="21"/>
      <c r="AB497" s="21">
        <v>2</v>
      </c>
      <c r="AC497" s="21"/>
      <c r="AD497" s="21"/>
      <c r="AE497" s="21"/>
      <c r="AF497" s="21"/>
      <c r="AG497" s="21"/>
      <c r="AH497" s="21"/>
      <c r="AI497" s="21"/>
      <c r="AJ497" s="21">
        <v>23</v>
      </c>
      <c r="AK497" s="21">
        <f t="shared" si="8"/>
        <v>40</v>
      </c>
    </row>
    <row r="498" spans="1:37" ht="15" x14ac:dyDescent="0.25">
      <c r="A498" s="18">
        <v>9</v>
      </c>
      <c r="B498" s="19" t="s">
        <v>351</v>
      </c>
      <c r="C498" s="19" t="s">
        <v>352</v>
      </c>
      <c r="D498" s="19" t="s">
        <v>357</v>
      </c>
      <c r="E498" s="20" t="s">
        <v>358</v>
      </c>
      <c r="F498" s="19" t="s">
        <v>35</v>
      </c>
      <c r="G498" s="21"/>
      <c r="H498" s="21"/>
      <c r="I498" s="21"/>
      <c r="J498" s="21"/>
      <c r="K498" s="21">
        <v>811</v>
      </c>
      <c r="L498" s="21"/>
      <c r="M498" s="21"/>
      <c r="N498" s="21"/>
      <c r="O498" s="21"/>
      <c r="P498" s="18"/>
      <c r="Q498" s="21"/>
      <c r="R498" s="21"/>
      <c r="S498" s="21"/>
      <c r="T498" s="21">
        <v>40690</v>
      </c>
      <c r="U498" s="21"/>
      <c r="V498" s="21"/>
      <c r="W498" s="21"/>
      <c r="X498" s="18">
        <v>5</v>
      </c>
      <c r="Y498" s="21"/>
      <c r="Z498" s="21">
        <v>4</v>
      </c>
      <c r="AA498" s="21">
        <v>3</v>
      </c>
      <c r="AB498" s="21"/>
      <c r="AC498" s="21"/>
      <c r="AD498" s="21"/>
      <c r="AE498" s="21"/>
      <c r="AF498" s="21"/>
      <c r="AG498" s="21"/>
      <c r="AH498" s="21"/>
      <c r="AI498" s="21"/>
      <c r="AJ498" s="18"/>
      <c r="AK498" s="21">
        <f t="shared" si="8"/>
        <v>41513</v>
      </c>
    </row>
    <row r="499" spans="1:37" ht="15" x14ac:dyDescent="0.25">
      <c r="A499" s="18">
        <v>9</v>
      </c>
      <c r="B499" s="19" t="s">
        <v>351</v>
      </c>
      <c r="C499" s="19" t="s">
        <v>352</v>
      </c>
      <c r="D499" s="19" t="s">
        <v>357</v>
      </c>
      <c r="E499" s="20" t="s">
        <v>358</v>
      </c>
      <c r="F499" s="19" t="s">
        <v>41</v>
      </c>
      <c r="G499" s="21"/>
      <c r="H499" s="21"/>
      <c r="I499" s="21"/>
      <c r="J499" s="21"/>
      <c r="K499" s="21">
        <v>46</v>
      </c>
      <c r="L499" s="21"/>
      <c r="M499" s="21"/>
      <c r="N499" s="21"/>
      <c r="O499" s="21"/>
      <c r="P499" s="21"/>
      <c r="Q499" s="21"/>
      <c r="R499" s="21"/>
      <c r="S499" s="21"/>
      <c r="T499" s="21">
        <v>251</v>
      </c>
      <c r="U499" s="21"/>
      <c r="V499" s="21"/>
      <c r="W499" s="21"/>
      <c r="X499" s="21"/>
      <c r="Y499" s="21"/>
      <c r="Z499" s="21"/>
      <c r="AA499" s="21"/>
      <c r="AB499" s="21">
        <v>4</v>
      </c>
      <c r="AC499" s="21"/>
      <c r="AD499" s="21"/>
      <c r="AE499" s="21"/>
      <c r="AF499" s="21"/>
      <c r="AG499" s="21"/>
      <c r="AH499" s="21"/>
      <c r="AI499" s="21">
        <v>1</v>
      </c>
      <c r="AJ499" s="18"/>
      <c r="AK499" s="21">
        <f t="shared" si="8"/>
        <v>302</v>
      </c>
    </row>
    <row r="500" spans="1:37" ht="15" x14ac:dyDescent="0.25">
      <c r="A500" s="18">
        <v>9</v>
      </c>
      <c r="B500" s="19" t="s">
        <v>351</v>
      </c>
      <c r="C500" s="19" t="s">
        <v>352</v>
      </c>
      <c r="D500" s="19" t="s">
        <v>359</v>
      </c>
      <c r="E500" s="20" t="s">
        <v>360</v>
      </c>
      <c r="F500" s="19" t="s">
        <v>44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18"/>
      <c r="Q500" s="21"/>
      <c r="R500" s="21"/>
      <c r="S500" s="21"/>
      <c r="T500" s="21">
        <v>11</v>
      </c>
      <c r="U500" s="21"/>
      <c r="V500" s="21"/>
      <c r="W500" s="21"/>
      <c r="X500" s="21"/>
      <c r="Y500" s="21"/>
      <c r="Z500" s="21"/>
      <c r="AA500" s="18"/>
      <c r="AB500" s="21"/>
      <c r="AC500" s="21"/>
      <c r="AD500" s="21"/>
      <c r="AE500" s="21"/>
      <c r="AF500" s="21"/>
      <c r="AG500" s="21"/>
      <c r="AH500" s="21"/>
      <c r="AI500" s="21"/>
      <c r="AJ500" s="18"/>
      <c r="AK500" s="21">
        <f t="shared" si="8"/>
        <v>11</v>
      </c>
    </row>
    <row r="501" spans="1:37" ht="15" x14ac:dyDescent="0.25">
      <c r="A501" s="18">
        <v>9</v>
      </c>
      <c r="B501" s="19" t="s">
        <v>351</v>
      </c>
      <c r="C501" s="19" t="s">
        <v>352</v>
      </c>
      <c r="D501" s="19" t="s">
        <v>359</v>
      </c>
      <c r="E501" s="20" t="s">
        <v>360</v>
      </c>
      <c r="F501" s="19" t="s">
        <v>45</v>
      </c>
      <c r="G501" s="18">
        <v>1</v>
      </c>
      <c r="H501" s="21"/>
      <c r="I501" s="21"/>
      <c r="J501" s="18"/>
      <c r="K501" s="21"/>
      <c r="L501" s="21"/>
      <c r="M501" s="18"/>
      <c r="N501" s="18"/>
      <c r="O501" s="21"/>
      <c r="P501" s="18"/>
      <c r="Q501" s="21"/>
      <c r="R501" s="21"/>
      <c r="S501" s="21"/>
      <c r="T501" s="21">
        <v>1</v>
      </c>
      <c r="U501" s="21"/>
      <c r="V501" s="21"/>
      <c r="W501" s="21"/>
      <c r="X501" s="18"/>
      <c r="Y501" s="21"/>
      <c r="Z501" s="21"/>
      <c r="AA501" s="18"/>
      <c r="AB501" s="21"/>
      <c r="AC501" s="21"/>
      <c r="AD501" s="21"/>
      <c r="AE501" s="21"/>
      <c r="AF501" s="18"/>
      <c r="AG501" s="21"/>
      <c r="AH501" s="21"/>
      <c r="AI501" s="18"/>
      <c r="AJ501" s="18"/>
      <c r="AK501" s="21">
        <f t="shared" si="8"/>
        <v>2</v>
      </c>
    </row>
    <row r="502" spans="1:37" ht="15" x14ac:dyDescent="0.25">
      <c r="A502" s="18">
        <v>9</v>
      </c>
      <c r="B502" s="19" t="s">
        <v>351</v>
      </c>
      <c r="C502" s="19" t="s">
        <v>352</v>
      </c>
      <c r="D502" s="19" t="s">
        <v>359</v>
      </c>
      <c r="E502" s="20" t="s">
        <v>360</v>
      </c>
      <c r="F502" s="19" t="s">
        <v>38</v>
      </c>
      <c r="G502" s="18"/>
      <c r="H502" s="21"/>
      <c r="I502" s="21"/>
      <c r="J502" s="18"/>
      <c r="K502" s="21"/>
      <c r="L502" s="21"/>
      <c r="M502" s="18"/>
      <c r="N502" s="21"/>
      <c r="O502" s="21"/>
      <c r="P502" s="18"/>
      <c r="Q502" s="21"/>
      <c r="R502" s="21"/>
      <c r="S502" s="21"/>
      <c r="T502" s="21">
        <v>2</v>
      </c>
      <c r="U502" s="21"/>
      <c r="V502" s="21"/>
      <c r="W502" s="21"/>
      <c r="X502" s="21"/>
      <c r="Y502" s="21"/>
      <c r="Z502" s="21"/>
      <c r="AA502" s="18"/>
      <c r="AB502" s="18"/>
      <c r="AC502" s="21"/>
      <c r="AD502" s="21"/>
      <c r="AE502" s="21"/>
      <c r="AF502" s="18"/>
      <c r="AG502" s="21"/>
      <c r="AH502" s="21"/>
      <c r="AI502" s="21"/>
      <c r="AJ502" s="18"/>
      <c r="AK502" s="21">
        <f t="shared" si="8"/>
        <v>2</v>
      </c>
    </row>
    <row r="503" spans="1:37" ht="15" x14ac:dyDescent="0.25">
      <c r="A503" s="18">
        <v>9</v>
      </c>
      <c r="B503" s="19" t="s">
        <v>351</v>
      </c>
      <c r="C503" s="19" t="s">
        <v>352</v>
      </c>
      <c r="D503" s="19" t="s">
        <v>359</v>
      </c>
      <c r="E503" s="20" t="s">
        <v>360</v>
      </c>
      <c r="F503" s="19" t="s">
        <v>5</v>
      </c>
      <c r="G503" s="21"/>
      <c r="H503" s="21"/>
      <c r="I503" s="21">
        <v>1</v>
      </c>
      <c r="J503" s="21"/>
      <c r="K503" s="21">
        <v>2</v>
      </c>
      <c r="L503" s="21"/>
      <c r="M503" s="21"/>
      <c r="N503" s="21"/>
      <c r="O503" s="21"/>
      <c r="P503" s="21"/>
      <c r="Q503" s="21"/>
      <c r="R503" s="21"/>
      <c r="S503" s="21"/>
      <c r="T503" s="21">
        <v>92</v>
      </c>
      <c r="U503" s="21"/>
      <c r="V503" s="21"/>
      <c r="W503" s="21"/>
      <c r="X503" s="21">
        <v>1</v>
      </c>
      <c r="Y503" s="21"/>
      <c r="Z503" s="21"/>
      <c r="AA503" s="18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>
        <f t="shared" si="8"/>
        <v>96</v>
      </c>
    </row>
    <row r="504" spans="1:37" ht="15" x14ac:dyDescent="0.25">
      <c r="A504" s="18">
        <v>9</v>
      </c>
      <c r="B504" s="19" t="s">
        <v>351</v>
      </c>
      <c r="C504" s="19" t="s">
        <v>352</v>
      </c>
      <c r="D504" s="19" t="s">
        <v>359</v>
      </c>
      <c r="E504" s="20" t="s">
        <v>360</v>
      </c>
      <c r="F504" s="19" t="s">
        <v>39</v>
      </c>
      <c r="G504" s="18"/>
      <c r="H504" s="21"/>
      <c r="I504" s="21"/>
      <c r="J504" s="21"/>
      <c r="K504" s="21">
        <v>2</v>
      </c>
      <c r="L504" s="21"/>
      <c r="M504" s="21"/>
      <c r="N504" s="21"/>
      <c r="O504" s="21"/>
      <c r="P504" s="18"/>
      <c r="Q504" s="21"/>
      <c r="R504" s="21"/>
      <c r="S504" s="21"/>
      <c r="T504" s="21">
        <v>1</v>
      </c>
      <c r="U504" s="21"/>
      <c r="V504" s="21"/>
      <c r="W504" s="21"/>
      <c r="X504" s="21"/>
      <c r="Y504" s="21"/>
      <c r="Z504" s="21"/>
      <c r="AA504" s="18"/>
      <c r="AB504" s="21"/>
      <c r="AC504" s="21"/>
      <c r="AD504" s="21"/>
      <c r="AE504" s="21"/>
      <c r="AF504" s="21"/>
      <c r="AG504" s="21"/>
      <c r="AH504" s="21"/>
      <c r="AI504" s="21"/>
      <c r="AJ504" s="18"/>
      <c r="AK504" s="21">
        <f t="shared" si="8"/>
        <v>3</v>
      </c>
    </row>
    <row r="505" spans="1:37" ht="15" x14ac:dyDescent="0.25">
      <c r="A505" s="18">
        <v>9</v>
      </c>
      <c r="B505" s="19" t="s">
        <v>351</v>
      </c>
      <c r="C505" s="19" t="s">
        <v>352</v>
      </c>
      <c r="D505" s="19" t="s">
        <v>359</v>
      </c>
      <c r="E505" s="20" t="s">
        <v>360</v>
      </c>
      <c r="F505" s="19" t="s">
        <v>40</v>
      </c>
      <c r="G505" s="21"/>
      <c r="H505" s="18">
        <v>17</v>
      </c>
      <c r="I505" s="21"/>
      <c r="J505" s="21"/>
      <c r="K505" s="21"/>
      <c r="L505" s="21">
        <v>1</v>
      </c>
      <c r="M505" s="21"/>
      <c r="N505" s="21">
        <v>1</v>
      </c>
      <c r="O505" s="18"/>
      <c r="P505" s="18">
        <v>1</v>
      </c>
      <c r="Q505" s="21"/>
      <c r="R505" s="21"/>
      <c r="S505" s="21"/>
      <c r="T505" s="21">
        <v>1</v>
      </c>
      <c r="U505" s="21"/>
      <c r="V505" s="21"/>
      <c r="W505" s="21"/>
      <c r="X505" s="21"/>
      <c r="Y505" s="21"/>
      <c r="Z505" s="21">
        <v>8</v>
      </c>
      <c r="AA505" s="21"/>
      <c r="AB505" s="21">
        <v>1</v>
      </c>
      <c r="AC505" s="21"/>
      <c r="AD505" s="21"/>
      <c r="AE505" s="21"/>
      <c r="AF505" s="21"/>
      <c r="AG505" s="21">
        <v>6</v>
      </c>
      <c r="AH505" s="21"/>
      <c r="AI505" s="21"/>
      <c r="AJ505" s="18">
        <v>9</v>
      </c>
      <c r="AK505" s="21">
        <f t="shared" si="8"/>
        <v>45</v>
      </c>
    </row>
    <row r="506" spans="1:37" ht="15" x14ac:dyDescent="0.25">
      <c r="A506" s="18">
        <v>9</v>
      </c>
      <c r="B506" s="19" t="s">
        <v>351</v>
      </c>
      <c r="C506" s="19" t="s">
        <v>352</v>
      </c>
      <c r="D506" s="19" t="s">
        <v>359</v>
      </c>
      <c r="E506" s="20" t="s">
        <v>360</v>
      </c>
      <c r="F506" s="19" t="s">
        <v>35</v>
      </c>
      <c r="G506" s="21"/>
      <c r="H506" s="21">
        <v>2</v>
      </c>
      <c r="I506" s="21">
        <v>3</v>
      </c>
      <c r="J506" s="21"/>
      <c r="K506" s="21">
        <v>536</v>
      </c>
      <c r="L506" s="21"/>
      <c r="M506" s="21"/>
      <c r="N506" s="21"/>
      <c r="O506" s="21"/>
      <c r="P506" s="21"/>
      <c r="Q506" s="21"/>
      <c r="R506" s="21"/>
      <c r="S506" s="21"/>
      <c r="T506" s="21">
        <v>34135</v>
      </c>
      <c r="U506" s="21"/>
      <c r="V506" s="21"/>
      <c r="W506" s="21"/>
      <c r="X506" s="21">
        <v>101</v>
      </c>
      <c r="Y506" s="21"/>
      <c r="Z506" s="21">
        <v>3</v>
      </c>
      <c r="AA506" s="21">
        <v>2</v>
      </c>
      <c r="AB506" s="21">
        <v>24</v>
      </c>
      <c r="AC506" s="21"/>
      <c r="AD506" s="21"/>
      <c r="AE506" s="21"/>
      <c r="AF506" s="21"/>
      <c r="AG506" s="21"/>
      <c r="AH506" s="21"/>
      <c r="AI506" s="21"/>
      <c r="AJ506" s="18"/>
      <c r="AK506" s="21">
        <f t="shared" si="8"/>
        <v>34806</v>
      </c>
    </row>
    <row r="507" spans="1:37" ht="15" x14ac:dyDescent="0.25">
      <c r="A507" s="18">
        <v>9</v>
      </c>
      <c r="B507" s="19" t="s">
        <v>351</v>
      </c>
      <c r="C507" s="19" t="s">
        <v>352</v>
      </c>
      <c r="D507" s="19" t="s">
        <v>359</v>
      </c>
      <c r="E507" s="20" t="s">
        <v>360</v>
      </c>
      <c r="F507" s="19" t="s">
        <v>141</v>
      </c>
      <c r="G507" s="21"/>
      <c r="H507" s="18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>
        <v>1</v>
      </c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18"/>
      <c r="AK507" s="21">
        <f t="shared" si="8"/>
        <v>1</v>
      </c>
    </row>
    <row r="508" spans="1:37" ht="15" x14ac:dyDescent="0.25">
      <c r="A508" s="18">
        <v>9</v>
      </c>
      <c r="B508" s="19" t="s">
        <v>351</v>
      </c>
      <c r="C508" s="19" t="s">
        <v>352</v>
      </c>
      <c r="D508" s="19" t="s">
        <v>359</v>
      </c>
      <c r="E508" s="20" t="s">
        <v>360</v>
      </c>
      <c r="F508" s="19" t="s">
        <v>41</v>
      </c>
      <c r="G508" s="18"/>
      <c r="H508" s="21"/>
      <c r="I508" s="21"/>
      <c r="J508" s="18"/>
      <c r="K508" s="21">
        <v>63</v>
      </c>
      <c r="L508" s="21"/>
      <c r="M508" s="18"/>
      <c r="N508" s="21"/>
      <c r="O508" s="21"/>
      <c r="P508" s="21"/>
      <c r="Q508" s="21"/>
      <c r="R508" s="21"/>
      <c r="S508" s="21"/>
      <c r="T508" s="21">
        <v>259</v>
      </c>
      <c r="U508" s="21"/>
      <c r="V508" s="21"/>
      <c r="W508" s="21"/>
      <c r="X508" s="21"/>
      <c r="Y508" s="21"/>
      <c r="Z508" s="21"/>
      <c r="AA508" s="18"/>
      <c r="AB508" s="18">
        <v>1</v>
      </c>
      <c r="AC508" s="21"/>
      <c r="AD508" s="21"/>
      <c r="AE508" s="21"/>
      <c r="AF508" s="21"/>
      <c r="AG508" s="21"/>
      <c r="AH508" s="21"/>
      <c r="AI508" s="18"/>
      <c r="AJ508" s="18"/>
      <c r="AK508" s="21">
        <f t="shared" si="8"/>
        <v>323</v>
      </c>
    </row>
    <row r="509" spans="1:37" ht="15" x14ac:dyDescent="0.25">
      <c r="A509" s="18">
        <v>9</v>
      </c>
      <c r="B509" s="19" t="s">
        <v>351</v>
      </c>
      <c r="C509" s="19" t="s">
        <v>352</v>
      </c>
      <c r="D509" s="19" t="s">
        <v>361</v>
      </c>
      <c r="E509" s="20" t="s">
        <v>362</v>
      </c>
      <c r="F509" s="19" t="s">
        <v>5</v>
      </c>
      <c r="G509" s="21"/>
      <c r="H509" s="18"/>
      <c r="I509" s="21"/>
      <c r="J509" s="21"/>
      <c r="K509" s="21"/>
      <c r="L509" s="21"/>
      <c r="M509" s="21"/>
      <c r="N509" s="21"/>
      <c r="O509" s="21"/>
      <c r="P509" s="18"/>
      <c r="Q509" s="21"/>
      <c r="R509" s="21"/>
      <c r="S509" s="21"/>
      <c r="T509" s="21">
        <v>91</v>
      </c>
      <c r="U509" s="21"/>
      <c r="V509" s="18"/>
      <c r="W509" s="21"/>
      <c r="X509" s="18"/>
      <c r="Y509" s="21"/>
      <c r="Z509" s="18"/>
      <c r="AA509" s="18"/>
      <c r="AB509" s="21"/>
      <c r="AC509" s="21"/>
      <c r="AD509" s="21"/>
      <c r="AE509" s="21"/>
      <c r="AF509" s="21"/>
      <c r="AG509" s="21"/>
      <c r="AH509" s="21"/>
      <c r="AI509" s="21"/>
      <c r="AJ509" s="18"/>
      <c r="AK509" s="21">
        <f t="shared" si="8"/>
        <v>91</v>
      </c>
    </row>
    <row r="510" spans="1:37" ht="15" x14ac:dyDescent="0.25">
      <c r="A510" s="18">
        <v>9</v>
      </c>
      <c r="B510" s="19" t="s">
        <v>351</v>
      </c>
      <c r="C510" s="19" t="s">
        <v>352</v>
      </c>
      <c r="D510" s="19" t="s">
        <v>361</v>
      </c>
      <c r="E510" s="20" t="s">
        <v>362</v>
      </c>
      <c r="F510" s="19" t="s">
        <v>40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>
        <v>1</v>
      </c>
      <c r="AA510" s="21"/>
      <c r="AB510" s="21"/>
      <c r="AC510" s="21"/>
      <c r="AD510" s="21"/>
      <c r="AE510" s="21"/>
      <c r="AF510" s="21"/>
      <c r="AG510" s="21"/>
      <c r="AH510" s="21"/>
      <c r="AI510" s="21"/>
      <c r="AJ510" s="18">
        <v>2</v>
      </c>
      <c r="AK510" s="21">
        <f t="shared" si="8"/>
        <v>3</v>
      </c>
    </row>
    <row r="511" spans="1:37" ht="15" x14ac:dyDescent="0.25">
      <c r="A511" s="18">
        <v>9</v>
      </c>
      <c r="B511" s="19" t="s">
        <v>351</v>
      </c>
      <c r="C511" s="19" t="s">
        <v>352</v>
      </c>
      <c r="D511" s="19" t="s">
        <v>361</v>
      </c>
      <c r="E511" s="20" t="s">
        <v>362</v>
      </c>
      <c r="F511" s="19" t="s">
        <v>35</v>
      </c>
      <c r="G511" s="21"/>
      <c r="H511" s="21"/>
      <c r="I511" s="21"/>
      <c r="J511" s="21"/>
      <c r="K511" s="21">
        <v>833</v>
      </c>
      <c r="L511" s="21"/>
      <c r="M511" s="21"/>
      <c r="N511" s="21"/>
      <c r="O511" s="21"/>
      <c r="P511" s="18"/>
      <c r="Q511" s="21"/>
      <c r="R511" s="21"/>
      <c r="S511" s="21"/>
      <c r="T511" s="21">
        <v>23005</v>
      </c>
      <c r="U511" s="21"/>
      <c r="V511" s="21"/>
      <c r="W511" s="21"/>
      <c r="X511" s="21">
        <v>53</v>
      </c>
      <c r="Y511" s="21"/>
      <c r="Z511" s="21"/>
      <c r="AA511" s="18"/>
      <c r="AB511" s="21"/>
      <c r="AC511" s="21"/>
      <c r="AD511" s="21"/>
      <c r="AE511" s="21"/>
      <c r="AF511" s="21"/>
      <c r="AG511" s="21"/>
      <c r="AH511" s="18"/>
      <c r="AI511" s="21"/>
      <c r="AJ511" s="18"/>
      <c r="AK511" s="21">
        <f t="shared" si="8"/>
        <v>23891</v>
      </c>
    </row>
    <row r="512" spans="1:37" ht="15" x14ac:dyDescent="0.25">
      <c r="A512" s="18">
        <v>9</v>
      </c>
      <c r="B512" s="19" t="s">
        <v>351</v>
      </c>
      <c r="C512" s="19" t="s">
        <v>352</v>
      </c>
      <c r="D512" s="19" t="s">
        <v>361</v>
      </c>
      <c r="E512" s="20" t="s">
        <v>362</v>
      </c>
      <c r="F512" s="19" t="s">
        <v>41</v>
      </c>
      <c r="G512" s="21"/>
      <c r="H512" s="21"/>
      <c r="I512" s="21"/>
      <c r="J512" s="21"/>
      <c r="K512" s="21">
        <v>19</v>
      </c>
      <c r="L512" s="21"/>
      <c r="M512" s="21"/>
      <c r="N512" s="21"/>
      <c r="O512" s="21"/>
      <c r="P512" s="21"/>
      <c r="Q512" s="21"/>
      <c r="R512" s="18"/>
      <c r="S512" s="21"/>
      <c r="T512" s="21">
        <v>121</v>
      </c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>
        <f t="shared" si="8"/>
        <v>140</v>
      </c>
    </row>
    <row r="513" spans="1:37" ht="15" x14ac:dyDescent="0.25">
      <c r="A513" s="18">
        <v>9</v>
      </c>
      <c r="B513" s="19" t="s">
        <v>351</v>
      </c>
      <c r="C513" s="19" t="s">
        <v>352</v>
      </c>
      <c r="D513" s="19" t="s">
        <v>363</v>
      </c>
      <c r="E513" s="20" t="s">
        <v>364</v>
      </c>
      <c r="F513" s="19" t="s">
        <v>5</v>
      </c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>
        <v>1</v>
      </c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18"/>
      <c r="AK513" s="21">
        <f t="shared" si="8"/>
        <v>1</v>
      </c>
    </row>
    <row r="514" spans="1:37" ht="15" x14ac:dyDescent="0.25">
      <c r="A514" s="18">
        <v>9</v>
      </c>
      <c r="B514" s="19" t="s">
        <v>351</v>
      </c>
      <c r="C514" s="19" t="s">
        <v>352</v>
      </c>
      <c r="D514" s="19" t="s">
        <v>363</v>
      </c>
      <c r="E514" s="20" t="s">
        <v>364</v>
      </c>
      <c r="F514" s="19" t="s">
        <v>35</v>
      </c>
      <c r="G514" s="18"/>
      <c r="H514" s="21"/>
      <c r="I514" s="18"/>
      <c r="J514" s="21"/>
      <c r="K514" s="21">
        <v>12</v>
      </c>
      <c r="L514" s="21"/>
      <c r="M514" s="21"/>
      <c r="N514" s="21"/>
      <c r="O514" s="21"/>
      <c r="P514" s="21"/>
      <c r="Q514" s="21"/>
      <c r="R514" s="21"/>
      <c r="S514" s="21"/>
      <c r="T514" s="21">
        <v>2470</v>
      </c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>
        <f t="shared" si="8"/>
        <v>2482</v>
      </c>
    </row>
    <row r="515" spans="1:37" ht="15" x14ac:dyDescent="0.25">
      <c r="A515" s="18">
        <v>9</v>
      </c>
      <c r="B515" s="19" t="s">
        <v>351</v>
      </c>
      <c r="C515" s="19" t="s">
        <v>352</v>
      </c>
      <c r="D515" s="19" t="s">
        <v>363</v>
      </c>
      <c r="E515" s="20" t="s">
        <v>364</v>
      </c>
      <c r="F515" s="19" t="s">
        <v>41</v>
      </c>
      <c r="G515" s="21"/>
      <c r="H515" s="21"/>
      <c r="I515" s="21"/>
      <c r="J515" s="21"/>
      <c r="K515" s="21">
        <v>4</v>
      </c>
      <c r="L515" s="21"/>
      <c r="M515" s="21"/>
      <c r="N515" s="21"/>
      <c r="O515" s="21"/>
      <c r="P515" s="21"/>
      <c r="Q515" s="21"/>
      <c r="R515" s="21"/>
      <c r="S515" s="21"/>
      <c r="T515" s="21">
        <v>10</v>
      </c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18"/>
      <c r="AK515" s="21">
        <f t="shared" si="8"/>
        <v>14</v>
      </c>
    </row>
    <row r="516" spans="1:37" ht="15" x14ac:dyDescent="0.25">
      <c r="A516" s="18">
        <v>9</v>
      </c>
      <c r="B516" s="19" t="s">
        <v>351</v>
      </c>
      <c r="C516" s="19" t="s">
        <v>352</v>
      </c>
      <c r="D516" s="19" t="s">
        <v>365</v>
      </c>
      <c r="E516" s="20" t="s">
        <v>366</v>
      </c>
      <c r="F516" s="19" t="s">
        <v>44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18"/>
      <c r="Q516" s="21">
        <v>1</v>
      </c>
      <c r="R516" s="21"/>
      <c r="S516" s="21"/>
      <c r="T516" s="21"/>
      <c r="U516" s="21"/>
      <c r="V516" s="21"/>
      <c r="W516" s="21"/>
      <c r="X516" s="21">
        <v>1</v>
      </c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18"/>
      <c r="AK516" s="21">
        <f t="shared" si="8"/>
        <v>2</v>
      </c>
    </row>
    <row r="517" spans="1:37" ht="15" x14ac:dyDescent="0.25">
      <c r="A517" s="18">
        <v>9</v>
      </c>
      <c r="B517" s="19" t="s">
        <v>351</v>
      </c>
      <c r="C517" s="19" t="s">
        <v>352</v>
      </c>
      <c r="D517" s="19" t="s">
        <v>365</v>
      </c>
      <c r="E517" s="20" t="s">
        <v>366</v>
      </c>
      <c r="F517" s="19" t="s">
        <v>45</v>
      </c>
      <c r="G517" s="21">
        <v>4</v>
      </c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>
        <v>2</v>
      </c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18"/>
      <c r="AK517" s="21">
        <f t="shared" ref="AK517:AK580" si="9">SUM(G517:AJ517)</f>
        <v>6</v>
      </c>
    </row>
    <row r="518" spans="1:37" ht="15" x14ac:dyDescent="0.25">
      <c r="A518" s="18">
        <v>9</v>
      </c>
      <c r="B518" s="19" t="s">
        <v>351</v>
      </c>
      <c r="C518" s="19" t="s">
        <v>352</v>
      </c>
      <c r="D518" s="19" t="s">
        <v>365</v>
      </c>
      <c r="E518" s="20" t="s">
        <v>366</v>
      </c>
      <c r="F518" s="19" t="s">
        <v>5</v>
      </c>
      <c r="G518" s="21">
        <v>1</v>
      </c>
      <c r="H518" s="21"/>
      <c r="I518" s="21"/>
      <c r="J518" s="21"/>
      <c r="K518" s="21">
        <v>2</v>
      </c>
      <c r="L518" s="21"/>
      <c r="M518" s="21"/>
      <c r="N518" s="21"/>
      <c r="O518" s="21"/>
      <c r="P518" s="21"/>
      <c r="Q518" s="21"/>
      <c r="R518" s="21"/>
      <c r="S518" s="21"/>
      <c r="T518" s="21">
        <v>32</v>
      </c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18"/>
      <c r="AK518" s="21">
        <f t="shared" si="9"/>
        <v>35</v>
      </c>
    </row>
    <row r="519" spans="1:37" ht="15" x14ac:dyDescent="0.25">
      <c r="A519" s="18">
        <v>9</v>
      </c>
      <c r="B519" s="19" t="s">
        <v>351</v>
      </c>
      <c r="C519" s="19" t="s">
        <v>352</v>
      </c>
      <c r="D519" s="19" t="s">
        <v>365</v>
      </c>
      <c r="E519" s="20" t="s">
        <v>366</v>
      </c>
      <c r="F519" s="19" t="s">
        <v>39</v>
      </c>
      <c r="G519" s="18"/>
      <c r="H519" s="21"/>
      <c r="I519" s="21"/>
      <c r="J519" s="18"/>
      <c r="K519" s="18">
        <v>2</v>
      </c>
      <c r="L519" s="21"/>
      <c r="M519" s="21"/>
      <c r="N519" s="21"/>
      <c r="O519" s="21"/>
      <c r="P519" s="21"/>
      <c r="Q519" s="21"/>
      <c r="R519" s="21"/>
      <c r="S519" s="18"/>
      <c r="T519" s="18">
        <v>29</v>
      </c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>
        <f t="shared" si="9"/>
        <v>31</v>
      </c>
    </row>
    <row r="520" spans="1:37" ht="15" x14ac:dyDescent="0.25">
      <c r="A520" s="18">
        <v>9</v>
      </c>
      <c r="B520" s="19" t="s">
        <v>351</v>
      </c>
      <c r="C520" s="19" t="s">
        <v>352</v>
      </c>
      <c r="D520" s="19" t="s">
        <v>365</v>
      </c>
      <c r="E520" s="20" t="s">
        <v>366</v>
      </c>
      <c r="F520" s="19" t="s">
        <v>40</v>
      </c>
      <c r="G520" s="18"/>
      <c r="H520" s="21"/>
      <c r="I520" s="21"/>
      <c r="J520" s="18"/>
      <c r="K520" s="21">
        <v>1</v>
      </c>
      <c r="L520" s="21"/>
      <c r="M520" s="21"/>
      <c r="N520" s="18"/>
      <c r="O520" s="21"/>
      <c r="P520" s="18"/>
      <c r="Q520" s="21"/>
      <c r="R520" s="21"/>
      <c r="S520" s="21"/>
      <c r="T520" s="21"/>
      <c r="U520" s="21"/>
      <c r="V520" s="21"/>
      <c r="W520" s="21"/>
      <c r="X520" s="18"/>
      <c r="Y520" s="21"/>
      <c r="Z520" s="21">
        <v>82</v>
      </c>
      <c r="AA520" s="18"/>
      <c r="AB520" s="21"/>
      <c r="AC520" s="21">
        <v>1</v>
      </c>
      <c r="AD520" s="21"/>
      <c r="AE520" s="21"/>
      <c r="AF520" s="18"/>
      <c r="AG520" s="21"/>
      <c r="AH520" s="21"/>
      <c r="AI520" s="21"/>
      <c r="AJ520" s="18"/>
      <c r="AK520" s="21">
        <f t="shared" si="9"/>
        <v>84</v>
      </c>
    </row>
    <row r="521" spans="1:37" ht="15" x14ac:dyDescent="0.25">
      <c r="A521" s="18">
        <v>9</v>
      </c>
      <c r="B521" s="19" t="s">
        <v>351</v>
      </c>
      <c r="C521" s="19" t="s">
        <v>352</v>
      </c>
      <c r="D521" s="19" t="s">
        <v>365</v>
      </c>
      <c r="E521" s="20" t="s">
        <v>366</v>
      </c>
      <c r="F521" s="19" t="s">
        <v>35</v>
      </c>
      <c r="G521" s="18">
        <v>28</v>
      </c>
      <c r="H521" s="18"/>
      <c r="I521" s="21"/>
      <c r="J521" s="18"/>
      <c r="K521" s="21">
        <v>112</v>
      </c>
      <c r="L521" s="21"/>
      <c r="M521" s="21"/>
      <c r="N521" s="21"/>
      <c r="O521" s="21"/>
      <c r="P521" s="18"/>
      <c r="Q521" s="21"/>
      <c r="R521" s="21"/>
      <c r="S521" s="21"/>
      <c r="T521" s="21">
        <v>3396</v>
      </c>
      <c r="U521" s="21"/>
      <c r="V521" s="18"/>
      <c r="W521" s="21"/>
      <c r="X521" s="21">
        <v>2</v>
      </c>
      <c r="Y521" s="21"/>
      <c r="Z521" s="21"/>
      <c r="AA521" s="18"/>
      <c r="AB521" s="18"/>
      <c r="AC521" s="18"/>
      <c r="AD521" s="21"/>
      <c r="AE521" s="21"/>
      <c r="AF521" s="21"/>
      <c r="AG521" s="21">
        <v>1</v>
      </c>
      <c r="AH521" s="21"/>
      <c r="AI521" s="21"/>
      <c r="AJ521" s="18"/>
      <c r="AK521" s="21">
        <f t="shared" si="9"/>
        <v>3539</v>
      </c>
    </row>
    <row r="522" spans="1:37" ht="15" x14ac:dyDescent="0.25">
      <c r="A522" s="18">
        <v>9</v>
      </c>
      <c r="B522" s="19" t="s">
        <v>351</v>
      </c>
      <c r="C522" s="19" t="s">
        <v>352</v>
      </c>
      <c r="D522" s="19" t="s">
        <v>365</v>
      </c>
      <c r="E522" s="20" t="s">
        <v>366</v>
      </c>
      <c r="F522" s="19" t="s">
        <v>41</v>
      </c>
      <c r="G522" s="21"/>
      <c r="H522" s="21"/>
      <c r="I522" s="21"/>
      <c r="J522" s="21"/>
      <c r="K522" s="21"/>
      <c r="L522" s="21"/>
      <c r="M522" s="21"/>
      <c r="N522" s="21"/>
      <c r="O522" s="21"/>
      <c r="P522" s="18"/>
      <c r="Q522" s="21"/>
      <c r="R522" s="21"/>
      <c r="S522" s="21"/>
      <c r="T522" s="21">
        <v>22</v>
      </c>
      <c r="U522" s="21"/>
      <c r="V522" s="21"/>
      <c r="W522" s="21"/>
      <c r="X522" s="21"/>
      <c r="Y522" s="21"/>
      <c r="Z522" s="21"/>
      <c r="AA522" s="18"/>
      <c r="AB522" s="21"/>
      <c r="AC522" s="21"/>
      <c r="AD522" s="21"/>
      <c r="AE522" s="21"/>
      <c r="AF522" s="21"/>
      <c r="AG522" s="21"/>
      <c r="AH522" s="21"/>
      <c r="AI522" s="21"/>
      <c r="AJ522" s="18"/>
      <c r="AK522" s="21">
        <f t="shared" si="9"/>
        <v>22</v>
      </c>
    </row>
    <row r="523" spans="1:37" ht="15" x14ac:dyDescent="0.25">
      <c r="A523" s="18">
        <v>9</v>
      </c>
      <c r="B523" s="19" t="s">
        <v>351</v>
      </c>
      <c r="C523" s="19" t="s">
        <v>352</v>
      </c>
      <c r="D523" s="19" t="s">
        <v>367</v>
      </c>
      <c r="E523" s="20" t="s">
        <v>368</v>
      </c>
      <c r="F523" s="19" t="s">
        <v>40</v>
      </c>
      <c r="G523" s="21"/>
      <c r="H523" s="18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>
        <v>2</v>
      </c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>
        <f t="shared" si="9"/>
        <v>2</v>
      </c>
    </row>
    <row r="524" spans="1:37" ht="15" x14ac:dyDescent="0.25">
      <c r="A524" s="18">
        <v>9</v>
      </c>
      <c r="B524" s="19" t="s">
        <v>351</v>
      </c>
      <c r="C524" s="19" t="s">
        <v>352</v>
      </c>
      <c r="D524" s="19" t="s">
        <v>367</v>
      </c>
      <c r="E524" s="20" t="s">
        <v>368</v>
      </c>
      <c r="F524" s="19" t="s">
        <v>35</v>
      </c>
      <c r="G524" s="21"/>
      <c r="H524" s="21"/>
      <c r="I524" s="21"/>
      <c r="J524" s="21"/>
      <c r="K524" s="21">
        <v>2</v>
      </c>
      <c r="L524" s="21"/>
      <c r="M524" s="21"/>
      <c r="N524" s="21"/>
      <c r="O524" s="21"/>
      <c r="P524" s="21"/>
      <c r="Q524" s="21"/>
      <c r="R524" s="21"/>
      <c r="S524" s="21"/>
      <c r="T524" s="21">
        <v>565</v>
      </c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18"/>
      <c r="AK524" s="21">
        <f t="shared" si="9"/>
        <v>567</v>
      </c>
    </row>
    <row r="525" spans="1:37" ht="15" x14ac:dyDescent="0.25">
      <c r="A525" s="18">
        <v>9</v>
      </c>
      <c r="B525" s="19" t="s">
        <v>351</v>
      </c>
      <c r="C525" s="19" t="s">
        <v>352</v>
      </c>
      <c r="D525" s="19" t="s">
        <v>367</v>
      </c>
      <c r="E525" s="20" t="s">
        <v>368</v>
      </c>
      <c r="F525" s="19" t="s">
        <v>41</v>
      </c>
      <c r="G525" s="21"/>
      <c r="H525" s="21"/>
      <c r="I525" s="21">
        <v>3</v>
      </c>
      <c r="J525" s="21"/>
      <c r="K525" s="21">
        <v>44</v>
      </c>
      <c r="L525" s="21"/>
      <c r="M525" s="21"/>
      <c r="N525" s="21"/>
      <c r="O525" s="21"/>
      <c r="P525" s="21"/>
      <c r="Q525" s="21"/>
      <c r="R525" s="21"/>
      <c r="S525" s="21"/>
      <c r="T525" s="21">
        <v>265</v>
      </c>
      <c r="U525" s="21"/>
      <c r="V525" s="21"/>
      <c r="W525" s="21"/>
      <c r="X525" s="18"/>
      <c r="Y525" s="21"/>
      <c r="Z525" s="21"/>
      <c r="AA525" s="18"/>
      <c r="AB525" s="21"/>
      <c r="AC525" s="21"/>
      <c r="AD525" s="21"/>
      <c r="AE525" s="21"/>
      <c r="AF525" s="21"/>
      <c r="AG525" s="21"/>
      <c r="AH525" s="21"/>
      <c r="AI525" s="21"/>
      <c r="AJ525" s="18"/>
      <c r="AK525" s="21">
        <f t="shared" si="9"/>
        <v>312</v>
      </c>
    </row>
    <row r="526" spans="1:37" ht="15" x14ac:dyDescent="0.25">
      <c r="A526" s="18">
        <v>9</v>
      </c>
      <c r="B526" s="19" t="s">
        <v>351</v>
      </c>
      <c r="C526" s="19" t="s">
        <v>352</v>
      </c>
      <c r="D526" s="19" t="s">
        <v>1482</v>
      </c>
      <c r="E526" s="20" t="s">
        <v>1483</v>
      </c>
      <c r="F526" s="19" t="s">
        <v>5</v>
      </c>
      <c r="G526" s="21"/>
      <c r="H526" s="21"/>
      <c r="I526" s="21"/>
      <c r="J526" s="21"/>
      <c r="K526" s="21"/>
      <c r="L526" s="21"/>
      <c r="M526" s="21"/>
      <c r="N526" s="21"/>
      <c r="O526" s="21"/>
      <c r="P526" s="18"/>
      <c r="Q526" s="21"/>
      <c r="R526" s="21"/>
      <c r="S526" s="21"/>
      <c r="T526" s="21">
        <v>2</v>
      </c>
      <c r="U526" s="21"/>
      <c r="V526" s="21"/>
      <c r="W526" s="21"/>
      <c r="X526" s="18"/>
      <c r="Y526" s="21"/>
      <c r="Z526" s="18"/>
      <c r="AA526" s="18"/>
      <c r="AB526" s="21"/>
      <c r="AC526" s="21"/>
      <c r="AD526" s="21"/>
      <c r="AE526" s="21"/>
      <c r="AF526" s="21"/>
      <c r="AG526" s="21"/>
      <c r="AH526" s="21"/>
      <c r="AI526" s="21"/>
      <c r="AJ526" s="18"/>
      <c r="AK526" s="21">
        <f t="shared" si="9"/>
        <v>2</v>
      </c>
    </row>
    <row r="527" spans="1:37" ht="15" x14ac:dyDescent="0.25">
      <c r="A527" s="18">
        <v>9</v>
      </c>
      <c r="B527" s="19" t="s">
        <v>351</v>
      </c>
      <c r="C527" s="19" t="s">
        <v>352</v>
      </c>
      <c r="D527" s="19" t="s">
        <v>1482</v>
      </c>
      <c r="E527" s="20" t="s">
        <v>1483</v>
      </c>
      <c r="F527" s="19" t="s">
        <v>40</v>
      </c>
      <c r="G527" s="21"/>
      <c r="H527" s="21">
        <v>10</v>
      </c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>
        <v>1</v>
      </c>
      <c r="AA527" s="18"/>
      <c r="AB527" s="21"/>
      <c r="AC527" s="21">
        <v>6</v>
      </c>
      <c r="AD527" s="21"/>
      <c r="AE527" s="21"/>
      <c r="AF527" s="21"/>
      <c r="AG527" s="21"/>
      <c r="AH527" s="21"/>
      <c r="AI527" s="21"/>
      <c r="AJ527" s="21">
        <v>1</v>
      </c>
      <c r="AK527" s="21">
        <f t="shared" si="9"/>
        <v>18</v>
      </c>
    </row>
    <row r="528" spans="1:37" ht="15" x14ac:dyDescent="0.25">
      <c r="A528" s="18">
        <v>9</v>
      </c>
      <c r="B528" s="19" t="s">
        <v>351</v>
      </c>
      <c r="C528" s="19" t="s">
        <v>352</v>
      </c>
      <c r="D528" s="19" t="s">
        <v>1482</v>
      </c>
      <c r="E528" s="20" t="s">
        <v>1483</v>
      </c>
      <c r="F528" s="19" t="s">
        <v>35</v>
      </c>
      <c r="G528" s="21"/>
      <c r="H528" s="21">
        <v>1</v>
      </c>
      <c r="I528" s="21"/>
      <c r="J528" s="21"/>
      <c r="K528" s="21">
        <v>131</v>
      </c>
      <c r="L528" s="21"/>
      <c r="M528" s="21"/>
      <c r="N528" s="21"/>
      <c r="O528" s="21"/>
      <c r="P528" s="18"/>
      <c r="Q528" s="21">
        <v>1</v>
      </c>
      <c r="R528" s="21"/>
      <c r="S528" s="21"/>
      <c r="T528" s="21">
        <v>3405</v>
      </c>
      <c r="U528" s="21"/>
      <c r="V528" s="21"/>
      <c r="W528" s="21"/>
      <c r="X528" s="21">
        <v>293</v>
      </c>
      <c r="Y528" s="21"/>
      <c r="Z528" s="21"/>
      <c r="AA528" s="18">
        <v>2</v>
      </c>
      <c r="AB528" s="21">
        <v>8</v>
      </c>
      <c r="AC528" s="21"/>
      <c r="AD528" s="21"/>
      <c r="AE528" s="21"/>
      <c r="AF528" s="21"/>
      <c r="AG528" s="21"/>
      <c r="AH528" s="21"/>
      <c r="AI528" s="21"/>
      <c r="AJ528" s="18"/>
      <c r="AK528" s="21">
        <f t="shared" si="9"/>
        <v>3841</v>
      </c>
    </row>
    <row r="529" spans="1:37" ht="15" x14ac:dyDescent="0.25">
      <c r="A529" s="18">
        <v>9</v>
      </c>
      <c r="B529" s="19" t="s">
        <v>351</v>
      </c>
      <c r="C529" s="19" t="s">
        <v>352</v>
      </c>
      <c r="D529" s="19" t="s">
        <v>1482</v>
      </c>
      <c r="E529" s="20" t="s">
        <v>1483</v>
      </c>
      <c r="F529" s="19" t="s">
        <v>41</v>
      </c>
      <c r="G529" s="21"/>
      <c r="H529" s="21"/>
      <c r="I529" s="21"/>
      <c r="J529" s="21"/>
      <c r="K529" s="21">
        <v>13</v>
      </c>
      <c r="L529" s="21"/>
      <c r="M529" s="21"/>
      <c r="N529" s="21"/>
      <c r="O529" s="21"/>
      <c r="P529" s="18"/>
      <c r="Q529" s="21"/>
      <c r="R529" s="21"/>
      <c r="S529" s="21"/>
      <c r="T529" s="21">
        <v>133</v>
      </c>
      <c r="U529" s="21"/>
      <c r="V529" s="18"/>
      <c r="W529" s="21"/>
      <c r="X529" s="21"/>
      <c r="Y529" s="21"/>
      <c r="Z529" s="21"/>
      <c r="AA529" s="21"/>
      <c r="AB529" s="21">
        <v>2</v>
      </c>
      <c r="AC529" s="21"/>
      <c r="AD529" s="21"/>
      <c r="AE529" s="21"/>
      <c r="AF529" s="21"/>
      <c r="AG529" s="21"/>
      <c r="AH529" s="21"/>
      <c r="AI529" s="21"/>
      <c r="AJ529" s="18"/>
      <c r="AK529" s="21">
        <f t="shared" si="9"/>
        <v>148</v>
      </c>
    </row>
    <row r="530" spans="1:37" ht="15" x14ac:dyDescent="0.25">
      <c r="A530" s="18">
        <v>9</v>
      </c>
      <c r="B530" s="19" t="s">
        <v>351</v>
      </c>
      <c r="C530" s="19" t="s">
        <v>352</v>
      </c>
      <c r="D530" s="19" t="s">
        <v>369</v>
      </c>
      <c r="E530" s="20" t="s">
        <v>370</v>
      </c>
      <c r="F530" s="19" t="s">
        <v>44</v>
      </c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>
        <v>3</v>
      </c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18"/>
      <c r="AK530" s="21">
        <f t="shared" si="9"/>
        <v>3</v>
      </c>
    </row>
    <row r="531" spans="1:37" ht="15" x14ac:dyDescent="0.25">
      <c r="A531" s="18">
        <v>9</v>
      </c>
      <c r="B531" s="19" t="s">
        <v>351</v>
      </c>
      <c r="C531" s="19" t="s">
        <v>352</v>
      </c>
      <c r="D531" s="19" t="s">
        <v>369</v>
      </c>
      <c r="E531" s="20" t="s">
        <v>370</v>
      </c>
      <c r="F531" s="19" t="s">
        <v>5</v>
      </c>
      <c r="G531" s="21"/>
      <c r="H531" s="21"/>
      <c r="I531" s="21"/>
      <c r="J531" s="21"/>
      <c r="K531" s="21"/>
      <c r="L531" s="21"/>
      <c r="M531" s="21"/>
      <c r="N531" s="21"/>
      <c r="O531" s="21"/>
      <c r="P531" s="18"/>
      <c r="Q531" s="21"/>
      <c r="R531" s="21"/>
      <c r="S531" s="21"/>
      <c r="T531" s="21">
        <v>1</v>
      </c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18"/>
      <c r="AK531" s="21">
        <f t="shared" si="9"/>
        <v>1</v>
      </c>
    </row>
    <row r="532" spans="1:37" ht="15" x14ac:dyDescent="0.25">
      <c r="A532" s="18">
        <v>9</v>
      </c>
      <c r="B532" s="19" t="s">
        <v>351</v>
      </c>
      <c r="C532" s="19" t="s">
        <v>352</v>
      </c>
      <c r="D532" s="19" t="s">
        <v>369</v>
      </c>
      <c r="E532" s="20" t="s">
        <v>370</v>
      </c>
      <c r="F532" s="19" t="s">
        <v>40</v>
      </c>
      <c r="G532" s="21"/>
      <c r="H532" s="21"/>
      <c r="I532" s="21"/>
      <c r="J532" s="21"/>
      <c r="K532" s="21">
        <v>4</v>
      </c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18"/>
      <c r="AK532" s="21">
        <f t="shared" si="9"/>
        <v>4</v>
      </c>
    </row>
    <row r="533" spans="1:37" ht="15" x14ac:dyDescent="0.25">
      <c r="A533" s="18">
        <v>9</v>
      </c>
      <c r="B533" s="19" t="s">
        <v>351</v>
      </c>
      <c r="C533" s="19" t="s">
        <v>352</v>
      </c>
      <c r="D533" s="19" t="s">
        <v>369</v>
      </c>
      <c r="E533" s="20" t="s">
        <v>370</v>
      </c>
      <c r="F533" s="19" t="s">
        <v>35</v>
      </c>
      <c r="G533" s="18"/>
      <c r="H533" s="21"/>
      <c r="I533" s="21"/>
      <c r="J533" s="21"/>
      <c r="K533" s="21">
        <v>33</v>
      </c>
      <c r="L533" s="21"/>
      <c r="M533" s="21"/>
      <c r="N533" s="21"/>
      <c r="O533" s="21"/>
      <c r="P533" s="21"/>
      <c r="Q533" s="21"/>
      <c r="R533" s="21"/>
      <c r="S533" s="21"/>
      <c r="T533" s="21">
        <v>1647</v>
      </c>
      <c r="U533" s="21"/>
      <c r="V533" s="21"/>
      <c r="W533" s="21"/>
      <c r="X533" s="21"/>
      <c r="Y533" s="21"/>
      <c r="Z533" s="21">
        <v>1</v>
      </c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>
        <f t="shared" si="9"/>
        <v>1681</v>
      </c>
    </row>
    <row r="534" spans="1:37" ht="15" x14ac:dyDescent="0.25">
      <c r="A534" s="18">
        <v>9</v>
      </c>
      <c r="B534" s="19" t="s">
        <v>351</v>
      </c>
      <c r="C534" s="19" t="s">
        <v>352</v>
      </c>
      <c r="D534" s="19" t="s">
        <v>369</v>
      </c>
      <c r="E534" s="20" t="s">
        <v>370</v>
      </c>
      <c r="F534" s="19" t="s">
        <v>162</v>
      </c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>
        <v>1</v>
      </c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18"/>
      <c r="AK534" s="21">
        <f t="shared" si="9"/>
        <v>1</v>
      </c>
    </row>
    <row r="535" spans="1:37" ht="15" x14ac:dyDescent="0.25">
      <c r="A535" s="18">
        <v>9</v>
      </c>
      <c r="B535" s="19" t="s">
        <v>351</v>
      </c>
      <c r="C535" s="19" t="s">
        <v>352</v>
      </c>
      <c r="D535" s="19" t="s">
        <v>369</v>
      </c>
      <c r="E535" s="20" t="s">
        <v>370</v>
      </c>
      <c r="F535" s="19" t="s">
        <v>41</v>
      </c>
      <c r="G535" s="21"/>
      <c r="H535" s="21"/>
      <c r="I535" s="21"/>
      <c r="J535" s="21"/>
      <c r="K535" s="21">
        <v>838</v>
      </c>
      <c r="L535" s="21"/>
      <c r="M535" s="21"/>
      <c r="N535" s="21"/>
      <c r="O535" s="21"/>
      <c r="P535" s="21"/>
      <c r="Q535" s="21"/>
      <c r="R535" s="21"/>
      <c r="S535" s="21"/>
      <c r="T535" s="21">
        <v>1374</v>
      </c>
      <c r="U535" s="21"/>
      <c r="V535" s="21"/>
      <c r="W535" s="21"/>
      <c r="X535" s="21"/>
      <c r="Y535" s="21"/>
      <c r="Z535" s="21"/>
      <c r="AA535" s="21"/>
      <c r="AB535" s="21">
        <v>12</v>
      </c>
      <c r="AC535" s="21"/>
      <c r="AD535" s="21"/>
      <c r="AE535" s="21"/>
      <c r="AF535" s="21"/>
      <c r="AG535" s="21"/>
      <c r="AH535" s="21"/>
      <c r="AI535" s="21"/>
      <c r="AJ535" s="18"/>
      <c r="AK535" s="21">
        <f t="shared" si="9"/>
        <v>2224</v>
      </c>
    </row>
    <row r="536" spans="1:37" ht="15" x14ac:dyDescent="0.25">
      <c r="A536" s="18">
        <v>9</v>
      </c>
      <c r="B536" s="19" t="s">
        <v>351</v>
      </c>
      <c r="C536" s="19" t="s">
        <v>352</v>
      </c>
      <c r="D536" s="19" t="s">
        <v>371</v>
      </c>
      <c r="E536" s="20" t="s">
        <v>372</v>
      </c>
      <c r="F536" s="19" t="s">
        <v>40</v>
      </c>
      <c r="G536" s="21"/>
      <c r="H536" s="21">
        <v>795</v>
      </c>
      <c r="I536" s="21"/>
      <c r="J536" s="21"/>
      <c r="K536" s="21">
        <v>6</v>
      </c>
      <c r="L536" s="21">
        <v>74</v>
      </c>
      <c r="M536" s="21"/>
      <c r="N536" s="21"/>
      <c r="O536" s="21">
        <v>2</v>
      </c>
      <c r="P536" s="21">
        <v>23</v>
      </c>
      <c r="Q536" s="21"/>
      <c r="R536" s="21"/>
      <c r="S536" s="21"/>
      <c r="T536" s="21">
        <v>8</v>
      </c>
      <c r="U536" s="21"/>
      <c r="V536" s="21"/>
      <c r="W536" s="21"/>
      <c r="X536" s="21"/>
      <c r="Y536" s="21"/>
      <c r="Z536" s="21">
        <v>2</v>
      </c>
      <c r="AA536" s="21"/>
      <c r="AB536" s="21">
        <v>18</v>
      </c>
      <c r="AC536" s="21"/>
      <c r="AD536" s="21"/>
      <c r="AE536" s="21"/>
      <c r="AF536" s="21"/>
      <c r="AG536" s="21">
        <v>779</v>
      </c>
      <c r="AH536" s="21"/>
      <c r="AI536" s="21"/>
      <c r="AJ536" s="18">
        <v>1</v>
      </c>
      <c r="AK536" s="21">
        <f t="shared" si="9"/>
        <v>1708</v>
      </c>
    </row>
    <row r="537" spans="1:37" ht="15" x14ac:dyDescent="0.25">
      <c r="A537" s="18">
        <v>9</v>
      </c>
      <c r="B537" s="19" t="s">
        <v>351</v>
      </c>
      <c r="C537" s="19" t="s">
        <v>352</v>
      </c>
      <c r="D537" s="19" t="s">
        <v>371</v>
      </c>
      <c r="E537" s="20" t="s">
        <v>372</v>
      </c>
      <c r="F537" s="19" t="s">
        <v>35</v>
      </c>
      <c r="G537" s="21"/>
      <c r="H537" s="21">
        <v>52</v>
      </c>
      <c r="I537" s="21"/>
      <c r="J537" s="21"/>
      <c r="K537" s="21">
        <v>30</v>
      </c>
      <c r="L537" s="21">
        <v>4</v>
      </c>
      <c r="M537" s="21"/>
      <c r="N537" s="21"/>
      <c r="O537" s="21">
        <v>1</v>
      </c>
      <c r="P537" s="21"/>
      <c r="Q537" s="21"/>
      <c r="R537" s="21"/>
      <c r="S537" s="21"/>
      <c r="T537" s="21">
        <v>117</v>
      </c>
      <c r="U537" s="21"/>
      <c r="V537" s="21"/>
      <c r="W537" s="21"/>
      <c r="X537" s="21"/>
      <c r="Y537" s="21"/>
      <c r="Z537" s="21"/>
      <c r="AA537" s="21"/>
      <c r="AB537" s="21">
        <v>11</v>
      </c>
      <c r="AC537" s="21">
        <v>1</v>
      </c>
      <c r="AD537" s="21"/>
      <c r="AE537" s="21"/>
      <c r="AF537" s="21"/>
      <c r="AG537" s="21">
        <v>2</v>
      </c>
      <c r="AH537" s="21"/>
      <c r="AI537" s="21"/>
      <c r="AJ537" s="18"/>
      <c r="AK537" s="21">
        <f t="shared" si="9"/>
        <v>218</v>
      </c>
    </row>
    <row r="538" spans="1:37" ht="15" x14ac:dyDescent="0.25">
      <c r="A538" s="18">
        <v>9</v>
      </c>
      <c r="B538" s="19" t="s">
        <v>351</v>
      </c>
      <c r="C538" s="19" t="s">
        <v>352</v>
      </c>
      <c r="D538" s="19" t="s">
        <v>371</v>
      </c>
      <c r="E538" s="20" t="s">
        <v>372</v>
      </c>
      <c r="F538" s="19" t="s">
        <v>141</v>
      </c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18"/>
      <c r="W538" s="21"/>
      <c r="X538" s="21"/>
      <c r="Y538" s="21"/>
      <c r="Z538" s="21"/>
      <c r="AA538" s="21"/>
      <c r="AB538" s="21">
        <v>1</v>
      </c>
      <c r="AC538" s="21"/>
      <c r="AD538" s="21"/>
      <c r="AE538" s="21"/>
      <c r="AF538" s="21"/>
      <c r="AG538" s="21"/>
      <c r="AH538" s="21"/>
      <c r="AI538" s="21"/>
      <c r="AJ538" s="18"/>
      <c r="AK538" s="21">
        <f t="shared" si="9"/>
        <v>1</v>
      </c>
    </row>
    <row r="539" spans="1:37" ht="15" x14ac:dyDescent="0.25">
      <c r="A539" s="18">
        <v>9</v>
      </c>
      <c r="B539" s="19" t="s">
        <v>351</v>
      </c>
      <c r="C539" s="19" t="s">
        <v>352</v>
      </c>
      <c r="D539" s="19" t="s">
        <v>371</v>
      </c>
      <c r="E539" s="20" t="s">
        <v>372</v>
      </c>
      <c r="F539" s="19" t="s">
        <v>41</v>
      </c>
      <c r="G539" s="21"/>
      <c r="H539" s="21">
        <v>21</v>
      </c>
      <c r="I539" s="21"/>
      <c r="J539" s="21"/>
      <c r="K539" s="21">
        <v>187</v>
      </c>
      <c r="L539" s="21"/>
      <c r="M539" s="21"/>
      <c r="N539" s="21"/>
      <c r="O539" s="21"/>
      <c r="P539" s="18"/>
      <c r="Q539" s="21"/>
      <c r="R539" s="21"/>
      <c r="S539" s="21"/>
      <c r="T539" s="21">
        <v>166</v>
      </c>
      <c r="U539" s="21"/>
      <c r="V539" s="21"/>
      <c r="W539" s="21"/>
      <c r="X539" s="21"/>
      <c r="Y539" s="21"/>
      <c r="Z539" s="21"/>
      <c r="AA539" s="21"/>
      <c r="AB539" s="21">
        <v>12</v>
      </c>
      <c r="AC539" s="21"/>
      <c r="AD539" s="21"/>
      <c r="AE539" s="21"/>
      <c r="AF539" s="21"/>
      <c r="AG539" s="21"/>
      <c r="AH539" s="21"/>
      <c r="AI539" s="21"/>
      <c r="AJ539" s="18"/>
      <c r="AK539" s="21">
        <f t="shared" si="9"/>
        <v>386</v>
      </c>
    </row>
    <row r="540" spans="1:37" ht="15" x14ac:dyDescent="0.25">
      <c r="A540" s="18">
        <v>9</v>
      </c>
      <c r="B540" s="19" t="s">
        <v>351</v>
      </c>
      <c r="C540" s="19" t="s">
        <v>352</v>
      </c>
      <c r="D540" s="19" t="s">
        <v>373</v>
      </c>
      <c r="E540" s="20" t="s">
        <v>374</v>
      </c>
      <c r="F540" s="19" t="s">
        <v>44</v>
      </c>
      <c r="G540" s="21"/>
      <c r="H540" s="21"/>
      <c r="I540" s="21">
        <v>13</v>
      </c>
      <c r="J540" s="21"/>
      <c r="K540" s="21">
        <v>1</v>
      </c>
      <c r="L540" s="21"/>
      <c r="M540" s="21"/>
      <c r="N540" s="21"/>
      <c r="O540" s="21"/>
      <c r="P540" s="18"/>
      <c r="Q540" s="21">
        <v>7</v>
      </c>
      <c r="R540" s="21"/>
      <c r="S540" s="21"/>
      <c r="T540" s="21">
        <v>34</v>
      </c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>
        <f t="shared" si="9"/>
        <v>55</v>
      </c>
    </row>
    <row r="541" spans="1:37" ht="15" x14ac:dyDescent="0.25">
      <c r="A541" s="18">
        <v>9</v>
      </c>
      <c r="B541" s="19" t="s">
        <v>351</v>
      </c>
      <c r="C541" s="19" t="s">
        <v>352</v>
      </c>
      <c r="D541" s="19" t="s">
        <v>373</v>
      </c>
      <c r="E541" s="20" t="s">
        <v>374</v>
      </c>
      <c r="F541" s="19" t="s">
        <v>38</v>
      </c>
      <c r="G541" s="21"/>
      <c r="H541" s="21"/>
      <c r="I541" s="21"/>
      <c r="J541" s="21"/>
      <c r="K541" s="21"/>
      <c r="L541" s="21"/>
      <c r="M541" s="21"/>
      <c r="N541" s="21"/>
      <c r="O541" s="21"/>
      <c r="P541" s="18"/>
      <c r="Q541" s="21"/>
      <c r="R541" s="21"/>
      <c r="S541" s="21"/>
      <c r="T541" s="21">
        <v>1</v>
      </c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18"/>
      <c r="AK541" s="21">
        <f t="shared" si="9"/>
        <v>1</v>
      </c>
    </row>
    <row r="542" spans="1:37" ht="15" x14ac:dyDescent="0.25">
      <c r="A542" s="18">
        <v>9</v>
      </c>
      <c r="B542" s="19" t="s">
        <v>351</v>
      </c>
      <c r="C542" s="19" t="s">
        <v>352</v>
      </c>
      <c r="D542" s="19" t="s">
        <v>373</v>
      </c>
      <c r="E542" s="20" t="s">
        <v>374</v>
      </c>
      <c r="F542" s="19" t="s">
        <v>5</v>
      </c>
      <c r="G542" s="21"/>
      <c r="H542" s="21"/>
      <c r="I542" s="21">
        <v>28</v>
      </c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>
        <v>116</v>
      </c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18"/>
      <c r="AK542" s="21">
        <f t="shared" si="9"/>
        <v>144</v>
      </c>
    </row>
    <row r="543" spans="1:37" ht="15" x14ac:dyDescent="0.25">
      <c r="A543" s="18">
        <v>9</v>
      </c>
      <c r="B543" s="19" t="s">
        <v>351</v>
      </c>
      <c r="C543" s="19" t="s">
        <v>352</v>
      </c>
      <c r="D543" s="19" t="s">
        <v>373</v>
      </c>
      <c r="E543" s="20" t="s">
        <v>374</v>
      </c>
      <c r="F543" s="19" t="s">
        <v>40</v>
      </c>
      <c r="G543" s="21"/>
      <c r="H543" s="21">
        <v>1</v>
      </c>
      <c r="I543" s="21"/>
      <c r="J543" s="21"/>
      <c r="K543" s="21"/>
      <c r="L543" s="21"/>
      <c r="M543" s="21"/>
      <c r="N543" s="21"/>
      <c r="O543" s="21">
        <v>1</v>
      </c>
      <c r="P543" s="21"/>
      <c r="Q543" s="21"/>
      <c r="R543" s="21"/>
      <c r="S543" s="21"/>
      <c r="T543" s="21">
        <v>7</v>
      </c>
      <c r="U543" s="21"/>
      <c r="V543" s="21"/>
      <c r="W543" s="21"/>
      <c r="X543" s="21"/>
      <c r="Y543" s="21"/>
      <c r="Z543" s="21"/>
      <c r="AA543" s="21"/>
      <c r="AB543" s="21">
        <v>1</v>
      </c>
      <c r="AC543" s="21">
        <v>1</v>
      </c>
      <c r="AD543" s="21"/>
      <c r="AE543" s="21"/>
      <c r="AF543" s="21"/>
      <c r="AG543" s="21"/>
      <c r="AH543" s="21"/>
      <c r="AI543" s="21"/>
      <c r="AJ543" s="18">
        <v>4</v>
      </c>
      <c r="AK543" s="21">
        <f t="shared" si="9"/>
        <v>15</v>
      </c>
    </row>
    <row r="544" spans="1:37" ht="15" x14ac:dyDescent="0.25">
      <c r="A544" s="18">
        <v>9</v>
      </c>
      <c r="B544" s="19" t="s">
        <v>351</v>
      </c>
      <c r="C544" s="19" t="s">
        <v>352</v>
      </c>
      <c r="D544" s="19" t="s">
        <v>373</v>
      </c>
      <c r="E544" s="20" t="s">
        <v>374</v>
      </c>
      <c r="F544" s="19" t="s">
        <v>35</v>
      </c>
      <c r="G544" s="18"/>
      <c r="H544" s="21"/>
      <c r="I544" s="21">
        <v>16</v>
      </c>
      <c r="J544" s="21"/>
      <c r="K544" s="21">
        <v>450</v>
      </c>
      <c r="L544" s="21"/>
      <c r="M544" s="21"/>
      <c r="N544" s="21"/>
      <c r="O544" s="21"/>
      <c r="P544" s="21"/>
      <c r="Q544" s="21"/>
      <c r="R544" s="21"/>
      <c r="S544" s="21"/>
      <c r="T544" s="21">
        <v>55460</v>
      </c>
      <c r="U544" s="21"/>
      <c r="V544" s="21"/>
      <c r="W544" s="21"/>
      <c r="X544" s="21">
        <v>1</v>
      </c>
      <c r="Y544" s="21"/>
      <c r="Z544" s="21">
        <v>1</v>
      </c>
      <c r="AA544" s="18">
        <v>2</v>
      </c>
      <c r="AB544" s="21">
        <v>25</v>
      </c>
      <c r="AC544" s="21"/>
      <c r="AD544" s="21"/>
      <c r="AE544" s="21"/>
      <c r="AF544" s="21"/>
      <c r="AG544" s="21"/>
      <c r="AH544" s="21"/>
      <c r="AI544" s="21"/>
      <c r="AJ544" s="21"/>
      <c r="AK544" s="21">
        <f t="shared" si="9"/>
        <v>55955</v>
      </c>
    </row>
    <row r="545" spans="1:37" ht="15" x14ac:dyDescent="0.25">
      <c r="A545" s="18">
        <v>9</v>
      </c>
      <c r="B545" s="19" t="s">
        <v>351</v>
      </c>
      <c r="C545" s="19" t="s">
        <v>352</v>
      </c>
      <c r="D545" s="19" t="s">
        <v>373</v>
      </c>
      <c r="E545" s="20" t="s">
        <v>374</v>
      </c>
      <c r="F545" s="19" t="s">
        <v>141</v>
      </c>
      <c r="G545" s="18"/>
      <c r="H545" s="21"/>
      <c r="I545" s="21"/>
      <c r="J545" s="21"/>
      <c r="K545" s="21"/>
      <c r="L545" s="21"/>
      <c r="M545" s="21"/>
      <c r="N545" s="21"/>
      <c r="O545" s="21"/>
      <c r="P545" s="18"/>
      <c r="Q545" s="21"/>
      <c r="R545" s="21"/>
      <c r="S545" s="21"/>
      <c r="T545" s="21">
        <v>8</v>
      </c>
      <c r="U545" s="21"/>
      <c r="V545" s="21"/>
      <c r="W545" s="21"/>
      <c r="X545" s="21"/>
      <c r="Y545" s="21"/>
      <c r="Z545" s="21"/>
      <c r="AA545" s="18"/>
      <c r="AB545" s="21"/>
      <c r="AC545" s="18"/>
      <c r="AD545" s="21"/>
      <c r="AE545" s="21"/>
      <c r="AF545" s="21"/>
      <c r="AG545" s="21"/>
      <c r="AH545" s="21"/>
      <c r="AI545" s="21"/>
      <c r="AJ545" s="18"/>
      <c r="AK545" s="21">
        <f t="shared" si="9"/>
        <v>8</v>
      </c>
    </row>
    <row r="546" spans="1:37" ht="15" x14ac:dyDescent="0.25">
      <c r="A546" s="18">
        <v>9</v>
      </c>
      <c r="B546" s="19" t="s">
        <v>351</v>
      </c>
      <c r="C546" s="19" t="s">
        <v>352</v>
      </c>
      <c r="D546" s="19" t="s">
        <v>373</v>
      </c>
      <c r="E546" s="20" t="s">
        <v>374</v>
      </c>
      <c r="F546" s="19" t="s">
        <v>41</v>
      </c>
      <c r="G546" s="21"/>
      <c r="H546" s="21"/>
      <c r="I546" s="21"/>
      <c r="J546" s="21"/>
      <c r="K546" s="21">
        <v>45</v>
      </c>
      <c r="L546" s="21"/>
      <c r="M546" s="21"/>
      <c r="N546" s="21"/>
      <c r="O546" s="21"/>
      <c r="P546" s="18"/>
      <c r="Q546" s="21"/>
      <c r="R546" s="21"/>
      <c r="S546" s="21"/>
      <c r="T546" s="21">
        <v>131</v>
      </c>
      <c r="U546" s="21"/>
      <c r="V546" s="21"/>
      <c r="W546" s="21"/>
      <c r="X546" s="21"/>
      <c r="Y546" s="21"/>
      <c r="Z546" s="21"/>
      <c r="AA546" s="21"/>
      <c r="AB546" s="21">
        <v>1</v>
      </c>
      <c r="AC546" s="21"/>
      <c r="AD546" s="21"/>
      <c r="AE546" s="21"/>
      <c r="AF546" s="21"/>
      <c r="AG546" s="21"/>
      <c r="AH546" s="21"/>
      <c r="AI546" s="21">
        <v>2</v>
      </c>
      <c r="AJ546" s="18"/>
      <c r="AK546" s="21">
        <f t="shared" si="9"/>
        <v>179</v>
      </c>
    </row>
    <row r="547" spans="1:37" ht="15" x14ac:dyDescent="0.25">
      <c r="A547" s="18">
        <v>9</v>
      </c>
      <c r="B547" s="19" t="s">
        <v>351</v>
      </c>
      <c r="C547" s="19" t="s">
        <v>352</v>
      </c>
      <c r="D547" s="19" t="s">
        <v>375</v>
      </c>
      <c r="E547" s="20" t="s">
        <v>376</v>
      </c>
      <c r="F547" s="19" t="s">
        <v>38</v>
      </c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18">
        <v>16</v>
      </c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>
        <f t="shared" si="9"/>
        <v>16</v>
      </c>
    </row>
    <row r="548" spans="1:37" ht="15" x14ac:dyDescent="0.25">
      <c r="A548" s="18">
        <v>9</v>
      </c>
      <c r="B548" s="19" t="s">
        <v>351</v>
      </c>
      <c r="C548" s="19" t="s">
        <v>352</v>
      </c>
      <c r="D548" s="19" t="s">
        <v>375</v>
      </c>
      <c r="E548" s="20" t="s">
        <v>376</v>
      </c>
      <c r="F548" s="19" t="s">
        <v>5</v>
      </c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>
        <v>1</v>
      </c>
      <c r="U548" s="21"/>
      <c r="V548" s="21"/>
      <c r="W548" s="21"/>
      <c r="X548" s="21"/>
      <c r="Y548" s="21"/>
      <c r="Z548" s="21"/>
      <c r="AA548" s="18"/>
      <c r="AB548" s="21"/>
      <c r="AC548" s="21"/>
      <c r="AD548" s="21"/>
      <c r="AE548" s="21"/>
      <c r="AF548" s="21"/>
      <c r="AG548" s="21"/>
      <c r="AH548" s="21"/>
      <c r="AI548" s="21"/>
      <c r="AJ548" s="18"/>
      <c r="AK548" s="21">
        <f t="shared" si="9"/>
        <v>1</v>
      </c>
    </row>
    <row r="549" spans="1:37" ht="15" x14ac:dyDescent="0.25">
      <c r="A549" s="18">
        <v>9</v>
      </c>
      <c r="B549" s="19" t="s">
        <v>351</v>
      </c>
      <c r="C549" s="19" t="s">
        <v>352</v>
      </c>
      <c r="D549" s="19" t="s">
        <v>375</v>
      </c>
      <c r="E549" s="20" t="s">
        <v>376</v>
      </c>
      <c r="F549" s="19" t="s">
        <v>40</v>
      </c>
      <c r="G549" s="18"/>
      <c r="H549" s="21">
        <v>3</v>
      </c>
      <c r="I549" s="21"/>
      <c r="J549" s="21">
        <v>1</v>
      </c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>
        <f t="shared" si="9"/>
        <v>4</v>
      </c>
    </row>
    <row r="550" spans="1:37" ht="15" x14ac:dyDescent="0.25">
      <c r="A550" s="18">
        <v>9</v>
      </c>
      <c r="B550" s="19" t="s">
        <v>351</v>
      </c>
      <c r="C550" s="19" t="s">
        <v>352</v>
      </c>
      <c r="D550" s="19" t="s">
        <v>375</v>
      </c>
      <c r="E550" s="20" t="s">
        <v>376</v>
      </c>
      <c r="F550" s="19" t="s">
        <v>35</v>
      </c>
      <c r="G550" s="18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>
        <v>293</v>
      </c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18"/>
      <c r="AK550" s="21">
        <f t="shared" si="9"/>
        <v>293</v>
      </c>
    </row>
    <row r="551" spans="1:37" ht="15" x14ac:dyDescent="0.25">
      <c r="A551" s="18">
        <v>9</v>
      </c>
      <c r="B551" s="19" t="s">
        <v>351</v>
      </c>
      <c r="C551" s="19" t="s">
        <v>352</v>
      </c>
      <c r="D551" s="19" t="s">
        <v>375</v>
      </c>
      <c r="E551" s="20" t="s">
        <v>376</v>
      </c>
      <c r="F551" s="19" t="s">
        <v>41</v>
      </c>
      <c r="G551" s="21"/>
      <c r="H551" s="21"/>
      <c r="I551" s="21"/>
      <c r="J551" s="21"/>
      <c r="K551" s="21">
        <v>1</v>
      </c>
      <c r="L551" s="21"/>
      <c r="M551" s="21"/>
      <c r="N551" s="21"/>
      <c r="O551" s="21"/>
      <c r="P551" s="21"/>
      <c r="Q551" s="21"/>
      <c r="R551" s="21"/>
      <c r="S551" s="21"/>
      <c r="T551" s="21">
        <v>3</v>
      </c>
      <c r="U551" s="21"/>
      <c r="V551" s="21"/>
      <c r="W551" s="21"/>
      <c r="X551" s="21"/>
      <c r="Y551" s="21"/>
      <c r="Z551" s="21"/>
      <c r="AA551" s="18"/>
      <c r="AB551" s="21"/>
      <c r="AC551" s="21"/>
      <c r="AD551" s="21"/>
      <c r="AE551" s="21"/>
      <c r="AF551" s="21"/>
      <c r="AG551" s="21"/>
      <c r="AH551" s="21"/>
      <c r="AI551" s="21"/>
      <c r="AJ551" s="18"/>
      <c r="AK551" s="21">
        <f t="shared" si="9"/>
        <v>4</v>
      </c>
    </row>
    <row r="552" spans="1:37" ht="15" x14ac:dyDescent="0.25">
      <c r="A552" s="18">
        <v>9</v>
      </c>
      <c r="B552" s="19" t="s">
        <v>351</v>
      </c>
      <c r="C552" s="19" t="s">
        <v>352</v>
      </c>
      <c r="D552" s="19" t="s">
        <v>377</v>
      </c>
      <c r="E552" s="20" t="s">
        <v>378</v>
      </c>
      <c r="F552" s="19" t="s">
        <v>44</v>
      </c>
      <c r="G552" s="21"/>
      <c r="H552" s="21"/>
      <c r="I552" s="21"/>
      <c r="J552" s="21"/>
      <c r="K552" s="21"/>
      <c r="L552" s="18"/>
      <c r="M552" s="21"/>
      <c r="N552" s="21"/>
      <c r="O552" s="21"/>
      <c r="P552" s="21"/>
      <c r="Q552" s="21"/>
      <c r="R552" s="21"/>
      <c r="S552" s="21"/>
      <c r="T552" s="21">
        <v>1</v>
      </c>
      <c r="U552" s="21"/>
      <c r="V552" s="21"/>
      <c r="W552" s="21"/>
      <c r="X552" s="21"/>
      <c r="Y552" s="21"/>
      <c r="Z552" s="21"/>
      <c r="AA552" s="21"/>
      <c r="AB552" s="18"/>
      <c r="AC552" s="21"/>
      <c r="AD552" s="21"/>
      <c r="AE552" s="21"/>
      <c r="AF552" s="21"/>
      <c r="AG552" s="21"/>
      <c r="AH552" s="21"/>
      <c r="AI552" s="21"/>
      <c r="AJ552" s="21"/>
      <c r="AK552" s="21">
        <f t="shared" si="9"/>
        <v>1</v>
      </c>
    </row>
    <row r="553" spans="1:37" ht="15" x14ac:dyDescent="0.25">
      <c r="A553" s="18">
        <v>9</v>
      </c>
      <c r="B553" s="19" t="s">
        <v>351</v>
      </c>
      <c r="C553" s="19" t="s">
        <v>352</v>
      </c>
      <c r="D553" s="19" t="s">
        <v>377</v>
      </c>
      <c r="E553" s="20" t="s">
        <v>378</v>
      </c>
      <c r="F553" s="19" t="s">
        <v>5</v>
      </c>
      <c r="G553" s="18"/>
      <c r="H553" s="21"/>
      <c r="I553" s="21"/>
      <c r="J553" s="18"/>
      <c r="K553" s="21"/>
      <c r="L553" s="21"/>
      <c r="M553" s="21"/>
      <c r="N553" s="21"/>
      <c r="O553" s="21"/>
      <c r="P553" s="21"/>
      <c r="Q553" s="21"/>
      <c r="R553" s="21"/>
      <c r="S553" s="21"/>
      <c r="T553" s="21">
        <v>2</v>
      </c>
      <c r="U553" s="21"/>
      <c r="V553" s="21"/>
      <c r="W553" s="21"/>
      <c r="X553" s="21"/>
      <c r="Y553" s="21"/>
      <c r="Z553" s="21"/>
      <c r="AA553" s="18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>
        <f t="shared" si="9"/>
        <v>2</v>
      </c>
    </row>
    <row r="554" spans="1:37" ht="15" x14ac:dyDescent="0.25">
      <c r="A554" s="18">
        <v>9</v>
      </c>
      <c r="B554" s="19" t="s">
        <v>351</v>
      </c>
      <c r="C554" s="19" t="s">
        <v>352</v>
      </c>
      <c r="D554" s="19" t="s">
        <v>377</v>
      </c>
      <c r="E554" s="20" t="s">
        <v>378</v>
      </c>
      <c r="F554" s="19" t="s">
        <v>52</v>
      </c>
      <c r="G554" s="18"/>
      <c r="H554" s="21">
        <v>2</v>
      </c>
      <c r="I554" s="21"/>
      <c r="J554" s="21"/>
      <c r="K554" s="21"/>
      <c r="L554" s="21">
        <v>2</v>
      </c>
      <c r="M554" s="21">
        <v>2</v>
      </c>
      <c r="N554" s="21"/>
      <c r="O554" s="21"/>
      <c r="P554" s="18"/>
      <c r="Q554" s="21"/>
      <c r="R554" s="21"/>
      <c r="S554" s="21"/>
      <c r="T554" s="21"/>
      <c r="U554" s="21">
        <v>1</v>
      </c>
      <c r="V554" s="18">
        <v>77</v>
      </c>
      <c r="W554" s="21"/>
      <c r="X554" s="21"/>
      <c r="Y554" s="21"/>
      <c r="Z554" s="21"/>
      <c r="AA554" s="18"/>
      <c r="AB554" s="21"/>
      <c r="AC554" s="21"/>
      <c r="AD554" s="21"/>
      <c r="AE554" s="21"/>
      <c r="AF554" s="21"/>
      <c r="AG554" s="21"/>
      <c r="AH554" s="21"/>
      <c r="AI554" s="21"/>
      <c r="AJ554" s="18"/>
      <c r="AK554" s="21">
        <f t="shared" si="9"/>
        <v>84</v>
      </c>
    </row>
    <row r="555" spans="1:37" ht="15" x14ac:dyDescent="0.25">
      <c r="A555" s="18">
        <v>9</v>
      </c>
      <c r="B555" s="19" t="s">
        <v>351</v>
      </c>
      <c r="C555" s="19" t="s">
        <v>352</v>
      </c>
      <c r="D555" s="19" t="s">
        <v>377</v>
      </c>
      <c r="E555" s="20" t="s">
        <v>378</v>
      </c>
      <c r="F555" s="19" t="s">
        <v>40</v>
      </c>
      <c r="G555" s="21"/>
      <c r="H555" s="21">
        <v>41</v>
      </c>
      <c r="I555" s="21"/>
      <c r="J555" s="21"/>
      <c r="K555" s="21">
        <v>1</v>
      </c>
      <c r="L555" s="21">
        <v>1349</v>
      </c>
      <c r="M555" s="21"/>
      <c r="N555" s="21"/>
      <c r="O555" s="21"/>
      <c r="P555" s="18">
        <v>2</v>
      </c>
      <c r="Q555" s="21"/>
      <c r="R555" s="21"/>
      <c r="S555" s="21"/>
      <c r="T555" s="21">
        <v>4</v>
      </c>
      <c r="U555" s="21"/>
      <c r="V555" s="21"/>
      <c r="W555" s="21"/>
      <c r="X555" s="21"/>
      <c r="Y555" s="21"/>
      <c r="Z555" s="21">
        <v>3</v>
      </c>
      <c r="AA555" s="18"/>
      <c r="AB555" s="21">
        <v>8</v>
      </c>
      <c r="AC555" s="21"/>
      <c r="AD555" s="21"/>
      <c r="AE555" s="21"/>
      <c r="AF555" s="21"/>
      <c r="AG555" s="21">
        <v>26</v>
      </c>
      <c r="AH555" s="21"/>
      <c r="AI555" s="21"/>
      <c r="AJ555" s="18"/>
      <c r="AK555" s="21">
        <f t="shared" si="9"/>
        <v>1434</v>
      </c>
    </row>
    <row r="556" spans="1:37" ht="15" x14ac:dyDescent="0.25">
      <c r="A556" s="18">
        <v>9</v>
      </c>
      <c r="B556" s="19" t="s">
        <v>351</v>
      </c>
      <c r="C556" s="19" t="s">
        <v>352</v>
      </c>
      <c r="D556" s="19" t="s">
        <v>377</v>
      </c>
      <c r="E556" s="20" t="s">
        <v>378</v>
      </c>
      <c r="F556" s="19" t="s">
        <v>35</v>
      </c>
      <c r="G556" s="21"/>
      <c r="H556" s="21">
        <v>16</v>
      </c>
      <c r="I556" s="21">
        <v>1</v>
      </c>
      <c r="J556" s="21"/>
      <c r="K556" s="21">
        <v>87</v>
      </c>
      <c r="L556" s="21">
        <v>20</v>
      </c>
      <c r="M556" s="21"/>
      <c r="N556" s="21"/>
      <c r="O556" s="21"/>
      <c r="P556" s="21"/>
      <c r="Q556" s="21"/>
      <c r="R556" s="21"/>
      <c r="S556" s="21"/>
      <c r="T556" s="18">
        <v>1405</v>
      </c>
      <c r="U556" s="21"/>
      <c r="V556" s="21"/>
      <c r="W556" s="21"/>
      <c r="X556" s="21">
        <v>1</v>
      </c>
      <c r="Y556" s="21"/>
      <c r="Z556" s="21"/>
      <c r="AA556" s="21"/>
      <c r="AB556" s="21">
        <v>43</v>
      </c>
      <c r="AC556" s="21">
        <v>1</v>
      </c>
      <c r="AD556" s="21">
        <v>1</v>
      </c>
      <c r="AE556" s="21"/>
      <c r="AF556" s="21"/>
      <c r="AG556" s="21"/>
      <c r="AH556" s="21"/>
      <c r="AI556" s="21"/>
      <c r="AJ556" s="21"/>
      <c r="AK556" s="21">
        <f t="shared" si="9"/>
        <v>1575</v>
      </c>
    </row>
    <row r="557" spans="1:37" ht="15" x14ac:dyDescent="0.25">
      <c r="A557" s="18">
        <v>9</v>
      </c>
      <c r="B557" s="19" t="s">
        <v>351</v>
      </c>
      <c r="C557" s="19" t="s">
        <v>352</v>
      </c>
      <c r="D557" s="19" t="s">
        <v>377</v>
      </c>
      <c r="E557" s="20" t="s">
        <v>378</v>
      </c>
      <c r="F557" s="19" t="s">
        <v>41</v>
      </c>
      <c r="G557" s="21"/>
      <c r="H557" s="21"/>
      <c r="I557" s="21"/>
      <c r="J557" s="21"/>
      <c r="K557" s="21">
        <v>13</v>
      </c>
      <c r="L557" s="21"/>
      <c r="M557" s="21"/>
      <c r="N557" s="21"/>
      <c r="O557" s="21"/>
      <c r="P557" s="21"/>
      <c r="Q557" s="21"/>
      <c r="R557" s="21"/>
      <c r="S557" s="21"/>
      <c r="T557" s="18">
        <v>31</v>
      </c>
      <c r="U557" s="21"/>
      <c r="V557" s="21"/>
      <c r="W557" s="21"/>
      <c r="X557" s="21"/>
      <c r="Y557" s="21"/>
      <c r="Z557" s="21"/>
      <c r="AA557" s="21"/>
      <c r="AB557" s="21">
        <v>2</v>
      </c>
      <c r="AC557" s="21"/>
      <c r="AD557" s="21"/>
      <c r="AE557" s="21"/>
      <c r="AF557" s="21"/>
      <c r="AG557" s="21"/>
      <c r="AH557" s="21"/>
      <c r="AI557" s="21"/>
      <c r="AJ557" s="21"/>
      <c r="AK557" s="21">
        <f t="shared" si="9"/>
        <v>46</v>
      </c>
    </row>
    <row r="558" spans="1:37" ht="15" x14ac:dyDescent="0.25">
      <c r="A558" s="18">
        <v>9</v>
      </c>
      <c r="B558" s="19" t="s">
        <v>351</v>
      </c>
      <c r="C558" s="19" t="s">
        <v>352</v>
      </c>
      <c r="D558" s="19" t="s">
        <v>379</v>
      </c>
      <c r="E558" s="20" t="s">
        <v>380</v>
      </c>
      <c r="F558" s="19" t="s">
        <v>44</v>
      </c>
      <c r="G558" s="21"/>
      <c r="H558" s="21"/>
      <c r="I558" s="21">
        <v>3</v>
      </c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18"/>
      <c r="AK558" s="21">
        <f t="shared" si="9"/>
        <v>3</v>
      </c>
    </row>
    <row r="559" spans="1:37" ht="15" x14ac:dyDescent="0.25">
      <c r="A559" s="18">
        <v>9</v>
      </c>
      <c r="B559" s="19" t="s">
        <v>351</v>
      </c>
      <c r="C559" s="19" t="s">
        <v>352</v>
      </c>
      <c r="D559" s="19" t="s">
        <v>379</v>
      </c>
      <c r="E559" s="20" t="s">
        <v>380</v>
      </c>
      <c r="F559" s="19" t="s">
        <v>38</v>
      </c>
      <c r="G559" s="21"/>
      <c r="H559" s="21"/>
      <c r="I559" s="21"/>
      <c r="J559" s="21"/>
      <c r="K559" s="21"/>
      <c r="L559" s="21"/>
      <c r="M559" s="21"/>
      <c r="N559" s="21"/>
      <c r="O559" s="21"/>
      <c r="P559" s="18"/>
      <c r="Q559" s="21"/>
      <c r="R559" s="21"/>
      <c r="S559" s="21"/>
      <c r="T559" s="21">
        <v>32</v>
      </c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>
        <f t="shared" si="9"/>
        <v>32</v>
      </c>
    </row>
    <row r="560" spans="1:37" ht="15" x14ac:dyDescent="0.25">
      <c r="A560" s="18">
        <v>9</v>
      </c>
      <c r="B560" s="19" t="s">
        <v>351</v>
      </c>
      <c r="C560" s="19" t="s">
        <v>352</v>
      </c>
      <c r="D560" s="19" t="s">
        <v>379</v>
      </c>
      <c r="E560" s="20" t="s">
        <v>380</v>
      </c>
      <c r="F560" s="19" t="s">
        <v>40</v>
      </c>
      <c r="G560" s="21"/>
      <c r="H560" s="21"/>
      <c r="I560" s="21"/>
      <c r="J560" s="21"/>
      <c r="K560" s="21"/>
      <c r="L560" s="18"/>
      <c r="M560" s="21"/>
      <c r="N560" s="21"/>
      <c r="O560" s="21"/>
      <c r="P560" s="21"/>
      <c r="Q560" s="21"/>
      <c r="R560" s="21"/>
      <c r="S560" s="21"/>
      <c r="T560" s="21">
        <v>1</v>
      </c>
      <c r="U560" s="21"/>
      <c r="V560" s="21"/>
      <c r="W560" s="21"/>
      <c r="X560" s="21"/>
      <c r="Y560" s="21"/>
      <c r="Z560" s="21">
        <v>22</v>
      </c>
      <c r="AA560" s="18"/>
      <c r="AB560" s="21">
        <v>38</v>
      </c>
      <c r="AC560" s="21"/>
      <c r="AD560" s="21"/>
      <c r="AE560" s="21"/>
      <c r="AF560" s="21"/>
      <c r="AG560" s="21"/>
      <c r="AH560" s="21"/>
      <c r="AI560" s="21"/>
      <c r="AJ560" s="21"/>
      <c r="AK560" s="21">
        <f t="shared" si="9"/>
        <v>61</v>
      </c>
    </row>
    <row r="561" spans="1:37" ht="15" x14ac:dyDescent="0.25">
      <c r="A561" s="18">
        <v>9</v>
      </c>
      <c r="B561" s="19" t="s">
        <v>351</v>
      </c>
      <c r="C561" s="19" t="s">
        <v>352</v>
      </c>
      <c r="D561" s="19" t="s">
        <v>379</v>
      </c>
      <c r="E561" s="20" t="s">
        <v>380</v>
      </c>
      <c r="F561" s="19" t="s">
        <v>35</v>
      </c>
      <c r="G561" s="18"/>
      <c r="H561" s="18"/>
      <c r="I561" s="21"/>
      <c r="J561" s="21"/>
      <c r="K561" s="21">
        <v>22</v>
      </c>
      <c r="L561" s="21"/>
      <c r="M561" s="21"/>
      <c r="N561" s="21"/>
      <c r="O561" s="21"/>
      <c r="P561" s="18"/>
      <c r="Q561" s="21"/>
      <c r="R561" s="21"/>
      <c r="S561" s="21"/>
      <c r="T561" s="21">
        <v>3363</v>
      </c>
      <c r="U561" s="21"/>
      <c r="V561" s="18"/>
      <c r="W561" s="21"/>
      <c r="X561" s="21"/>
      <c r="Y561" s="21"/>
      <c r="Z561" s="18">
        <v>4</v>
      </c>
      <c r="AA561" s="18">
        <v>1</v>
      </c>
      <c r="AB561" s="21">
        <v>8</v>
      </c>
      <c r="AC561" s="21"/>
      <c r="AD561" s="21"/>
      <c r="AE561" s="21"/>
      <c r="AF561" s="21"/>
      <c r="AG561" s="21"/>
      <c r="AH561" s="21"/>
      <c r="AI561" s="18"/>
      <c r="AJ561" s="18"/>
      <c r="AK561" s="21">
        <f t="shared" si="9"/>
        <v>3398</v>
      </c>
    </row>
    <row r="562" spans="1:37" ht="15" x14ac:dyDescent="0.25">
      <c r="A562" s="18">
        <v>9</v>
      </c>
      <c r="B562" s="19" t="s">
        <v>351</v>
      </c>
      <c r="C562" s="19" t="s">
        <v>352</v>
      </c>
      <c r="D562" s="19" t="s">
        <v>379</v>
      </c>
      <c r="E562" s="20" t="s">
        <v>380</v>
      </c>
      <c r="F562" s="19" t="s">
        <v>141</v>
      </c>
      <c r="G562" s="21"/>
      <c r="H562" s="21"/>
      <c r="I562" s="21"/>
      <c r="J562" s="21"/>
      <c r="K562" s="21"/>
      <c r="L562" s="21"/>
      <c r="M562" s="21"/>
      <c r="N562" s="21"/>
      <c r="O562" s="21"/>
      <c r="P562" s="18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18"/>
      <c r="AB562" s="21">
        <v>1</v>
      </c>
      <c r="AC562" s="18"/>
      <c r="AD562" s="21"/>
      <c r="AE562" s="21"/>
      <c r="AF562" s="21"/>
      <c r="AG562" s="21"/>
      <c r="AH562" s="21"/>
      <c r="AI562" s="21"/>
      <c r="AJ562" s="18"/>
      <c r="AK562" s="21">
        <f t="shared" si="9"/>
        <v>1</v>
      </c>
    </row>
    <row r="563" spans="1:37" ht="15" x14ac:dyDescent="0.25">
      <c r="A563" s="18">
        <v>9</v>
      </c>
      <c r="B563" s="19" t="s">
        <v>351</v>
      </c>
      <c r="C563" s="19" t="s">
        <v>352</v>
      </c>
      <c r="D563" s="19" t="s">
        <v>379</v>
      </c>
      <c r="E563" s="20" t="s">
        <v>380</v>
      </c>
      <c r="F563" s="19" t="s">
        <v>41</v>
      </c>
      <c r="G563" s="21"/>
      <c r="H563" s="21"/>
      <c r="I563" s="21"/>
      <c r="J563" s="21"/>
      <c r="K563" s="21">
        <v>42</v>
      </c>
      <c r="L563" s="21"/>
      <c r="M563" s="21"/>
      <c r="N563" s="21"/>
      <c r="O563" s="21"/>
      <c r="P563" s="21"/>
      <c r="Q563" s="21"/>
      <c r="R563" s="21"/>
      <c r="S563" s="21"/>
      <c r="T563" s="21">
        <v>449</v>
      </c>
      <c r="U563" s="21"/>
      <c r="V563" s="21"/>
      <c r="W563" s="21"/>
      <c r="X563" s="21"/>
      <c r="Y563" s="21"/>
      <c r="Z563" s="21"/>
      <c r="AA563" s="21"/>
      <c r="AB563" s="21">
        <v>2</v>
      </c>
      <c r="AC563" s="21"/>
      <c r="AD563" s="21"/>
      <c r="AE563" s="21"/>
      <c r="AF563" s="21"/>
      <c r="AG563" s="21"/>
      <c r="AH563" s="21"/>
      <c r="AI563" s="21"/>
      <c r="AJ563" s="18"/>
      <c r="AK563" s="21">
        <f t="shared" si="9"/>
        <v>493</v>
      </c>
    </row>
    <row r="564" spans="1:37" ht="15" x14ac:dyDescent="0.25">
      <c r="A564" s="18">
        <v>9</v>
      </c>
      <c r="B564" s="19" t="s">
        <v>351</v>
      </c>
      <c r="C564" s="19" t="s">
        <v>352</v>
      </c>
      <c r="D564" s="19" t="s">
        <v>381</v>
      </c>
      <c r="E564" s="20" t="s">
        <v>382</v>
      </c>
      <c r="F564" s="19" t="s">
        <v>35</v>
      </c>
      <c r="G564" s="18"/>
      <c r="H564" s="21"/>
      <c r="I564" s="21"/>
      <c r="J564" s="21"/>
      <c r="K564" s="21">
        <v>17</v>
      </c>
      <c r="L564" s="21"/>
      <c r="M564" s="21"/>
      <c r="N564" s="21"/>
      <c r="O564" s="21"/>
      <c r="P564" s="21"/>
      <c r="Q564" s="21"/>
      <c r="R564" s="21"/>
      <c r="S564" s="21"/>
      <c r="T564" s="21">
        <v>149</v>
      </c>
      <c r="U564" s="21"/>
      <c r="V564" s="21"/>
      <c r="W564" s="21"/>
      <c r="X564" s="21">
        <v>253</v>
      </c>
      <c r="Y564" s="21"/>
      <c r="Z564" s="21"/>
      <c r="AA564" s="21"/>
      <c r="AB564" s="21"/>
      <c r="AC564" s="21"/>
      <c r="AD564" s="21"/>
      <c r="AE564" s="21"/>
      <c r="AF564" s="18"/>
      <c r="AG564" s="21"/>
      <c r="AH564" s="21"/>
      <c r="AI564" s="21"/>
      <c r="AJ564" s="21"/>
      <c r="AK564" s="21">
        <f t="shared" si="9"/>
        <v>419</v>
      </c>
    </row>
    <row r="565" spans="1:37" ht="15" x14ac:dyDescent="0.25">
      <c r="A565" s="18">
        <v>9</v>
      </c>
      <c r="B565" s="19" t="s">
        <v>351</v>
      </c>
      <c r="C565" s="19" t="s">
        <v>352</v>
      </c>
      <c r="D565" s="19" t="s">
        <v>381</v>
      </c>
      <c r="E565" s="20" t="s">
        <v>382</v>
      </c>
      <c r="F565" s="19" t="s">
        <v>41</v>
      </c>
      <c r="G565" s="21"/>
      <c r="H565" s="21"/>
      <c r="I565" s="21"/>
      <c r="J565" s="21"/>
      <c r="K565" s="21"/>
      <c r="L565" s="21"/>
      <c r="M565" s="21"/>
      <c r="N565" s="21"/>
      <c r="O565" s="21"/>
      <c r="P565" s="18"/>
      <c r="Q565" s="21"/>
      <c r="R565" s="21"/>
      <c r="S565" s="21"/>
      <c r="T565" s="21">
        <v>9</v>
      </c>
      <c r="U565" s="21"/>
      <c r="V565" s="18"/>
      <c r="W565" s="21"/>
      <c r="X565" s="21"/>
      <c r="Y565" s="21"/>
      <c r="Z565" s="21"/>
      <c r="AA565" s="18"/>
      <c r="AB565" s="21"/>
      <c r="AC565" s="21"/>
      <c r="AD565" s="21"/>
      <c r="AE565" s="21"/>
      <c r="AF565" s="21"/>
      <c r="AG565" s="21"/>
      <c r="AH565" s="21"/>
      <c r="AI565" s="21"/>
      <c r="AJ565" s="18"/>
      <c r="AK565" s="21">
        <f t="shared" si="9"/>
        <v>9</v>
      </c>
    </row>
    <row r="566" spans="1:37" ht="15" x14ac:dyDescent="0.25">
      <c r="A566" s="18">
        <v>9</v>
      </c>
      <c r="B566" s="19" t="s">
        <v>351</v>
      </c>
      <c r="C566" s="19" t="s">
        <v>352</v>
      </c>
      <c r="D566" s="19" t="s">
        <v>383</v>
      </c>
      <c r="E566" s="20" t="s">
        <v>384</v>
      </c>
      <c r="F566" s="19" t="s">
        <v>35</v>
      </c>
      <c r="G566" s="21"/>
      <c r="H566" s="21"/>
      <c r="I566" s="21"/>
      <c r="J566" s="21"/>
      <c r="K566" s="21">
        <v>78</v>
      </c>
      <c r="L566" s="21"/>
      <c r="M566" s="21"/>
      <c r="N566" s="21"/>
      <c r="O566" s="21"/>
      <c r="P566" s="18"/>
      <c r="Q566" s="21"/>
      <c r="R566" s="21"/>
      <c r="S566" s="21"/>
      <c r="T566" s="21">
        <v>1551</v>
      </c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18"/>
      <c r="AK566" s="21">
        <f t="shared" si="9"/>
        <v>1629</v>
      </c>
    </row>
    <row r="567" spans="1:37" ht="15" x14ac:dyDescent="0.25">
      <c r="A567" s="18">
        <v>9</v>
      </c>
      <c r="B567" s="19" t="s">
        <v>351</v>
      </c>
      <c r="C567" s="19" t="s">
        <v>352</v>
      </c>
      <c r="D567" s="19" t="s">
        <v>383</v>
      </c>
      <c r="E567" s="20" t="s">
        <v>384</v>
      </c>
      <c r="F567" s="19" t="s">
        <v>41</v>
      </c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>
        <v>33</v>
      </c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18"/>
      <c r="AK567" s="21">
        <f t="shared" si="9"/>
        <v>33</v>
      </c>
    </row>
    <row r="568" spans="1:37" ht="15" x14ac:dyDescent="0.25">
      <c r="A568" s="18">
        <v>10</v>
      </c>
      <c r="B568" s="19" t="s">
        <v>385</v>
      </c>
      <c r="C568" s="19" t="s">
        <v>386</v>
      </c>
      <c r="D568" s="19" t="s">
        <v>387</v>
      </c>
      <c r="E568" s="20" t="s">
        <v>388</v>
      </c>
      <c r="F568" s="19" t="s">
        <v>35</v>
      </c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>
        <v>1</v>
      </c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18"/>
      <c r="AK568" s="21">
        <f t="shared" si="9"/>
        <v>1</v>
      </c>
    </row>
    <row r="569" spans="1:37" ht="15" x14ac:dyDescent="0.25">
      <c r="A569" s="18">
        <v>10</v>
      </c>
      <c r="B569" s="19" t="s">
        <v>385</v>
      </c>
      <c r="C569" s="19" t="s">
        <v>386</v>
      </c>
      <c r="D569" s="19" t="s">
        <v>389</v>
      </c>
      <c r="E569" s="20" t="s">
        <v>390</v>
      </c>
      <c r="F569" s="19" t="s">
        <v>35</v>
      </c>
      <c r="G569" s="18"/>
      <c r="H569" s="21"/>
      <c r="I569" s="21"/>
      <c r="J569" s="21"/>
      <c r="K569" s="21">
        <v>28</v>
      </c>
      <c r="L569" s="21"/>
      <c r="M569" s="21"/>
      <c r="N569" s="21"/>
      <c r="O569" s="21"/>
      <c r="P569" s="21"/>
      <c r="Q569" s="21"/>
      <c r="R569" s="21"/>
      <c r="S569" s="21"/>
      <c r="T569" s="21">
        <v>11647</v>
      </c>
      <c r="U569" s="21"/>
      <c r="V569" s="21"/>
      <c r="W569" s="21"/>
      <c r="X569" s="18">
        <v>6</v>
      </c>
      <c r="Y569" s="21"/>
      <c r="Z569" s="21"/>
      <c r="AA569" s="18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>
        <f t="shared" si="9"/>
        <v>11681</v>
      </c>
    </row>
    <row r="570" spans="1:37" ht="15" x14ac:dyDescent="0.25">
      <c r="A570" s="18">
        <v>10</v>
      </c>
      <c r="B570" s="19" t="s">
        <v>385</v>
      </c>
      <c r="C570" s="19" t="s">
        <v>386</v>
      </c>
      <c r="D570" s="19" t="s">
        <v>389</v>
      </c>
      <c r="E570" s="20" t="s">
        <v>390</v>
      </c>
      <c r="F570" s="19" t="s">
        <v>41</v>
      </c>
      <c r="G570" s="21"/>
      <c r="H570" s="21"/>
      <c r="I570" s="21"/>
      <c r="J570" s="21"/>
      <c r="K570" s="21">
        <v>1</v>
      </c>
      <c r="L570" s="21"/>
      <c r="M570" s="21"/>
      <c r="N570" s="21"/>
      <c r="O570" s="21"/>
      <c r="P570" s="18"/>
      <c r="Q570" s="21"/>
      <c r="R570" s="21"/>
      <c r="S570" s="21"/>
      <c r="T570" s="21">
        <v>23</v>
      </c>
      <c r="U570" s="21"/>
      <c r="V570" s="21"/>
      <c r="W570" s="21"/>
      <c r="X570" s="21"/>
      <c r="Y570" s="21"/>
      <c r="Z570" s="21"/>
      <c r="AA570" s="18"/>
      <c r="AB570" s="21"/>
      <c r="AC570" s="21"/>
      <c r="AD570" s="21"/>
      <c r="AE570" s="21"/>
      <c r="AF570" s="21"/>
      <c r="AG570" s="21"/>
      <c r="AH570" s="21"/>
      <c r="AI570" s="21"/>
      <c r="AJ570" s="18"/>
      <c r="AK570" s="21">
        <f t="shared" si="9"/>
        <v>24</v>
      </c>
    </row>
    <row r="571" spans="1:37" ht="15" x14ac:dyDescent="0.25">
      <c r="A571" s="18">
        <v>10</v>
      </c>
      <c r="B571" s="19" t="s">
        <v>385</v>
      </c>
      <c r="C571" s="19" t="s">
        <v>386</v>
      </c>
      <c r="D571" s="19" t="s">
        <v>391</v>
      </c>
      <c r="E571" s="20" t="s">
        <v>392</v>
      </c>
      <c r="F571" s="19" t="s">
        <v>39</v>
      </c>
      <c r="G571" s="21"/>
      <c r="H571" s="21"/>
      <c r="I571" s="21"/>
      <c r="J571" s="21"/>
      <c r="K571" s="21">
        <v>7</v>
      </c>
      <c r="L571" s="21"/>
      <c r="M571" s="21"/>
      <c r="N571" s="21"/>
      <c r="O571" s="21"/>
      <c r="P571" s="18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18"/>
      <c r="AB571" s="21"/>
      <c r="AC571" s="21"/>
      <c r="AD571" s="21"/>
      <c r="AE571" s="21"/>
      <c r="AF571" s="21"/>
      <c r="AG571" s="21"/>
      <c r="AH571" s="21"/>
      <c r="AI571" s="21"/>
      <c r="AJ571" s="18"/>
      <c r="AK571" s="21">
        <f t="shared" si="9"/>
        <v>7</v>
      </c>
    </row>
    <row r="572" spans="1:37" ht="15" x14ac:dyDescent="0.25">
      <c r="A572" s="18">
        <v>10</v>
      </c>
      <c r="B572" s="19" t="s">
        <v>385</v>
      </c>
      <c r="C572" s="19" t="s">
        <v>386</v>
      </c>
      <c r="D572" s="19" t="s">
        <v>391</v>
      </c>
      <c r="E572" s="20" t="s">
        <v>392</v>
      </c>
      <c r="F572" s="19" t="s">
        <v>35</v>
      </c>
      <c r="G572" s="21"/>
      <c r="H572" s="21"/>
      <c r="I572" s="21"/>
      <c r="J572" s="21"/>
      <c r="K572" s="21">
        <v>97</v>
      </c>
      <c r="L572" s="21"/>
      <c r="M572" s="21"/>
      <c r="N572" s="21"/>
      <c r="O572" s="21"/>
      <c r="P572" s="21"/>
      <c r="Q572" s="21"/>
      <c r="R572" s="21"/>
      <c r="S572" s="21"/>
      <c r="T572" s="21">
        <v>683</v>
      </c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18"/>
      <c r="AK572" s="21">
        <f t="shared" si="9"/>
        <v>780</v>
      </c>
    </row>
    <row r="573" spans="1:37" ht="15" x14ac:dyDescent="0.25">
      <c r="A573" s="18">
        <v>10</v>
      </c>
      <c r="B573" s="19" t="s">
        <v>385</v>
      </c>
      <c r="C573" s="19" t="s">
        <v>386</v>
      </c>
      <c r="D573" s="19" t="s">
        <v>391</v>
      </c>
      <c r="E573" s="20" t="s">
        <v>392</v>
      </c>
      <c r="F573" s="19" t="s">
        <v>41</v>
      </c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>
        <v>1</v>
      </c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18"/>
      <c r="AK573" s="21">
        <f t="shared" si="9"/>
        <v>1</v>
      </c>
    </row>
    <row r="574" spans="1:37" ht="15" x14ac:dyDescent="0.25">
      <c r="A574" s="18">
        <v>10</v>
      </c>
      <c r="B574" s="19" t="s">
        <v>385</v>
      </c>
      <c r="C574" s="19" t="s">
        <v>386</v>
      </c>
      <c r="D574" s="19" t="s">
        <v>393</v>
      </c>
      <c r="E574" s="20" t="s">
        <v>394</v>
      </c>
      <c r="F574" s="19" t="s">
        <v>39</v>
      </c>
      <c r="G574" s="21"/>
      <c r="H574" s="21"/>
      <c r="I574" s="21"/>
      <c r="J574" s="21"/>
      <c r="K574" s="18"/>
      <c r="L574" s="21"/>
      <c r="M574" s="21"/>
      <c r="N574" s="21"/>
      <c r="O574" s="21"/>
      <c r="P574" s="21"/>
      <c r="Q574" s="21"/>
      <c r="R574" s="21"/>
      <c r="S574" s="18"/>
      <c r="T574" s="21">
        <v>1</v>
      </c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>
        <f t="shared" si="9"/>
        <v>1</v>
      </c>
    </row>
    <row r="575" spans="1:37" ht="15" x14ac:dyDescent="0.25">
      <c r="A575" s="18">
        <v>10</v>
      </c>
      <c r="B575" s="19" t="s">
        <v>385</v>
      </c>
      <c r="C575" s="19" t="s">
        <v>386</v>
      </c>
      <c r="D575" s="19" t="s">
        <v>393</v>
      </c>
      <c r="E575" s="20" t="s">
        <v>394</v>
      </c>
      <c r="F575" s="19" t="s">
        <v>40</v>
      </c>
      <c r="G575" s="21"/>
      <c r="H575" s="21">
        <v>2</v>
      </c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18"/>
      <c r="AK575" s="21">
        <f t="shared" si="9"/>
        <v>2</v>
      </c>
    </row>
    <row r="576" spans="1:37" ht="15" x14ac:dyDescent="0.25">
      <c r="A576" s="18">
        <v>10</v>
      </c>
      <c r="B576" s="19" t="s">
        <v>385</v>
      </c>
      <c r="C576" s="19" t="s">
        <v>386</v>
      </c>
      <c r="D576" s="19" t="s">
        <v>393</v>
      </c>
      <c r="E576" s="20" t="s">
        <v>394</v>
      </c>
      <c r="F576" s="19" t="s">
        <v>35</v>
      </c>
      <c r="G576" s="21"/>
      <c r="H576" s="21">
        <v>3</v>
      </c>
      <c r="I576" s="21"/>
      <c r="J576" s="21"/>
      <c r="K576" s="21">
        <v>3</v>
      </c>
      <c r="L576" s="21"/>
      <c r="M576" s="21"/>
      <c r="N576" s="21"/>
      <c r="O576" s="21"/>
      <c r="P576" s="18"/>
      <c r="Q576" s="21"/>
      <c r="R576" s="21"/>
      <c r="S576" s="21"/>
      <c r="T576" s="21">
        <v>1357</v>
      </c>
      <c r="U576" s="21"/>
      <c r="V576" s="18"/>
      <c r="W576" s="21"/>
      <c r="X576" s="21"/>
      <c r="Y576" s="21"/>
      <c r="Z576" s="21"/>
      <c r="AA576" s="21"/>
      <c r="AB576" s="21">
        <v>7</v>
      </c>
      <c r="AC576" s="21"/>
      <c r="AD576" s="21">
        <v>1</v>
      </c>
      <c r="AE576" s="21"/>
      <c r="AF576" s="21"/>
      <c r="AG576" s="21"/>
      <c r="AH576" s="21"/>
      <c r="AI576" s="21"/>
      <c r="AJ576" s="18"/>
      <c r="AK576" s="21">
        <f t="shared" si="9"/>
        <v>1371</v>
      </c>
    </row>
    <row r="577" spans="1:37" ht="15" x14ac:dyDescent="0.25">
      <c r="A577" s="18">
        <v>10</v>
      </c>
      <c r="B577" s="19" t="s">
        <v>385</v>
      </c>
      <c r="C577" s="19" t="s">
        <v>386</v>
      </c>
      <c r="D577" s="19" t="s">
        <v>393</v>
      </c>
      <c r="E577" s="20" t="s">
        <v>394</v>
      </c>
      <c r="F577" s="19" t="s">
        <v>41</v>
      </c>
      <c r="G577" s="21"/>
      <c r="H577" s="21"/>
      <c r="I577" s="21"/>
      <c r="J577" s="21"/>
      <c r="K577" s="21">
        <v>6</v>
      </c>
      <c r="L577" s="21"/>
      <c r="M577" s="21"/>
      <c r="N577" s="21"/>
      <c r="O577" s="21"/>
      <c r="P577" s="18"/>
      <c r="Q577" s="21"/>
      <c r="R577" s="21"/>
      <c r="S577" s="21"/>
      <c r="T577" s="21">
        <v>19</v>
      </c>
      <c r="U577" s="21"/>
      <c r="V577" s="18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18"/>
      <c r="AK577" s="21">
        <f t="shared" si="9"/>
        <v>25</v>
      </c>
    </row>
    <row r="578" spans="1:37" ht="15" x14ac:dyDescent="0.25">
      <c r="A578" s="18">
        <v>10</v>
      </c>
      <c r="B578" s="19" t="s">
        <v>385</v>
      </c>
      <c r="C578" s="19" t="s">
        <v>386</v>
      </c>
      <c r="D578" s="19" t="s">
        <v>395</v>
      </c>
      <c r="E578" s="20" t="s">
        <v>396</v>
      </c>
      <c r="F578" s="19" t="s">
        <v>40</v>
      </c>
      <c r="G578" s="21"/>
      <c r="H578" s="21">
        <v>19</v>
      </c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18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>
        <f t="shared" si="9"/>
        <v>19</v>
      </c>
    </row>
    <row r="579" spans="1:37" ht="15" x14ac:dyDescent="0.25">
      <c r="A579" s="18">
        <v>10</v>
      </c>
      <c r="B579" s="19" t="s">
        <v>385</v>
      </c>
      <c r="C579" s="19" t="s">
        <v>386</v>
      </c>
      <c r="D579" s="19" t="s">
        <v>395</v>
      </c>
      <c r="E579" s="20" t="s">
        <v>396</v>
      </c>
      <c r="F579" s="19" t="s">
        <v>35</v>
      </c>
      <c r="G579" s="21"/>
      <c r="H579" s="21">
        <v>3</v>
      </c>
      <c r="I579" s="21"/>
      <c r="J579" s="18"/>
      <c r="K579" s="21"/>
      <c r="L579" s="21"/>
      <c r="M579" s="21"/>
      <c r="N579" s="21"/>
      <c r="O579" s="21"/>
      <c r="P579" s="21"/>
      <c r="Q579" s="21"/>
      <c r="R579" s="21"/>
      <c r="S579" s="21"/>
      <c r="T579" s="21">
        <v>1</v>
      </c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>
        <f t="shared" si="9"/>
        <v>4</v>
      </c>
    </row>
    <row r="580" spans="1:37" ht="15" x14ac:dyDescent="0.25">
      <c r="A580" s="18">
        <v>10</v>
      </c>
      <c r="B580" s="19" t="s">
        <v>385</v>
      </c>
      <c r="C580" s="19" t="s">
        <v>386</v>
      </c>
      <c r="D580" s="19" t="s">
        <v>397</v>
      </c>
      <c r="E580" s="20" t="s">
        <v>398</v>
      </c>
      <c r="F580" s="19" t="s">
        <v>35</v>
      </c>
      <c r="G580" s="21"/>
      <c r="H580" s="21"/>
      <c r="I580" s="21"/>
      <c r="J580" s="18"/>
      <c r="K580" s="21"/>
      <c r="L580" s="21"/>
      <c r="M580" s="21"/>
      <c r="N580" s="21"/>
      <c r="O580" s="21"/>
      <c r="P580" s="21"/>
      <c r="Q580" s="21"/>
      <c r="R580" s="21"/>
      <c r="S580" s="21"/>
      <c r="T580" s="21">
        <v>82</v>
      </c>
      <c r="U580" s="21"/>
      <c r="V580" s="21"/>
      <c r="W580" s="21"/>
      <c r="X580" s="21"/>
      <c r="Y580" s="21"/>
      <c r="Z580" s="21"/>
      <c r="AA580" s="21"/>
      <c r="AB580" s="21">
        <v>1</v>
      </c>
      <c r="AC580" s="21"/>
      <c r="AD580" s="21"/>
      <c r="AE580" s="21"/>
      <c r="AF580" s="21"/>
      <c r="AG580" s="21"/>
      <c r="AH580" s="21"/>
      <c r="AI580" s="21"/>
      <c r="AJ580" s="21"/>
      <c r="AK580" s="21">
        <f t="shared" si="9"/>
        <v>83</v>
      </c>
    </row>
    <row r="581" spans="1:37" ht="15" x14ac:dyDescent="0.25">
      <c r="A581" s="18">
        <v>10</v>
      </c>
      <c r="B581" s="19" t="s">
        <v>385</v>
      </c>
      <c r="C581" s="19" t="s">
        <v>386</v>
      </c>
      <c r="D581" s="19" t="s">
        <v>399</v>
      </c>
      <c r="E581" s="20" t="s">
        <v>400</v>
      </c>
      <c r="F581" s="19" t="s">
        <v>40</v>
      </c>
      <c r="G581" s="21"/>
      <c r="H581" s="21"/>
      <c r="I581" s="21"/>
      <c r="J581" s="21"/>
      <c r="K581" s="21"/>
      <c r="L581" s="21"/>
      <c r="M581" s="21"/>
      <c r="N581" s="21"/>
      <c r="O581" s="21"/>
      <c r="P581" s="18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>
        <v>516</v>
      </c>
      <c r="AD581" s="21"/>
      <c r="AE581" s="21"/>
      <c r="AF581" s="21"/>
      <c r="AG581" s="21"/>
      <c r="AH581" s="21"/>
      <c r="AI581" s="21"/>
      <c r="AJ581" s="18"/>
      <c r="AK581" s="21">
        <f t="shared" ref="AK581:AK644" si="10">SUM(G581:AJ581)</f>
        <v>516</v>
      </c>
    </row>
    <row r="582" spans="1:37" ht="15" x14ac:dyDescent="0.25">
      <c r="A582" s="18">
        <v>10</v>
      </c>
      <c r="B582" s="19" t="s">
        <v>385</v>
      </c>
      <c r="C582" s="19" t="s">
        <v>386</v>
      </c>
      <c r="D582" s="19" t="s">
        <v>401</v>
      </c>
      <c r="E582" s="20" t="s">
        <v>402</v>
      </c>
      <c r="F582" s="19" t="s">
        <v>40</v>
      </c>
      <c r="G582" s="18"/>
      <c r="H582" s="21">
        <v>102</v>
      </c>
      <c r="I582" s="21"/>
      <c r="J582" s="21"/>
      <c r="K582" s="21"/>
      <c r="L582" s="21">
        <v>14</v>
      </c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>
        <v>2</v>
      </c>
      <c r="AC582" s="21"/>
      <c r="AD582" s="21"/>
      <c r="AE582" s="21"/>
      <c r="AF582" s="21"/>
      <c r="AG582" s="21"/>
      <c r="AH582" s="21"/>
      <c r="AI582" s="21"/>
      <c r="AJ582" s="21"/>
      <c r="AK582" s="21">
        <f t="shared" si="10"/>
        <v>118</v>
      </c>
    </row>
    <row r="583" spans="1:37" ht="15" x14ac:dyDescent="0.25">
      <c r="A583" s="18">
        <v>10</v>
      </c>
      <c r="B583" s="19" t="s">
        <v>385</v>
      </c>
      <c r="C583" s="19" t="s">
        <v>386</v>
      </c>
      <c r="D583" s="19" t="s">
        <v>401</v>
      </c>
      <c r="E583" s="20" t="s">
        <v>402</v>
      </c>
      <c r="F583" s="19" t="s">
        <v>35</v>
      </c>
      <c r="G583" s="21"/>
      <c r="H583" s="21">
        <v>19</v>
      </c>
      <c r="I583" s="21"/>
      <c r="J583" s="21"/>
      <c r="K583" s="21">
        <v>1</v>
      </c>
      <c r="L583" s="21"/>
      <c r="M583" s="21"/>
      <c r="N583" s="21"/>
      <c r="O583" s="21"/>
      <c r="P583" s="18"/>
      <c r="Q583" s="21"/>
      <c r="R583" s="21"/>
      <c r="S583" s="21"/>
      <c r="T583" s="21">
        <v>325</v>
      </c>
      <c r="U583" s="21"/>
      <c r="V583" s="21"/>
      <c r="W583" s="21"/>
      <c r="X583" s="21">
        <v>1</v>
      </c>
      <c r="Y583" s="21"/>
      <c r="Z583" s="21"/>
      <c r="AA583" s="18"/>
      <c r="AB583" s="21">
        <v>67</v>
      </c>
      <c r="AC583" s="21"/>
      <c r="AD583" s="21"/>
      <c r="AE583" s="21"/>
      <c r="AF583" s="21"/>
      <c r="AG583" s="21"/>
      <c r="AH583" s="21"/>
      <c r="AI583" s="21"/>
      <c r="AJ583" s="18"/>
      <c r="AK583" s="21">
        <f t="shared" si="10"/>
        <v>413</v>
      </c>
    </row>
    <row r="584" spans="1:37" ht="15" x14ac:dyDescent="0.25">
      <c r="A584" s="18">
        <v>10</v>
      </c>
      <c r="B584" s="19" t="s">
        <v>385</v>
      </c>
      <c r="C584" s="19" t="s">
        <v>386</v>
      </c>
      <c r="D584" s="19" t="s">
        <v>401</v>
      </c>
      <c r="E584" s="20" t="s">
        <v>402</v>
      </c>
      <c r="F584" s="19" t="s">
        <v>41</v>
      </c>
      <c r="G584" s="18"/>
      <c r="H584" s="21"/>
      <c r="I584" s="21"/>
      <c r="J584" s="18"/>
      <c r="K584" s="21">
        <v>1</v>
      </c>
      <c r="L584" s="21"/>
      <c r="M584" s="21"/>
      <c r="N584" s="21"/>
      <c r="O584" s="21"/>
      <c r="P584" s="21"/>
      <c r="Q584" s="21"/>
      <c r="R584" s="21"/>
      <c r="S584" s="21"/>
      <c r="T584" s="21">
        <v>9</v>
      </c>
      <c r="U584" s="21"/>
      <c r="V584" s="21"/>
      <c r="W584" s="21"/>
      <c r="X584" s="21"/>
      <c r="Y584" s="21"/>
      <c r="Z584" s="21"/>
      <c r="AA584" s="21"/>
      <c r="AB584" s="21">
        <v>1</v>
      </c>
      <c r="AC584" s="21"/>
      <c r="AD584" s="21"/>
      <c r="AE584" s="21"/>
      <c r="AF584" s="18"/>
      <c r="AG584" s="21"/>
      <c r="AH584" s="21"/>
      <c r="AI584" s="21"/>
      <c r="AJ584" s="21"/>
      <c r="AK584" s="21">
        <f t="shared" si="10"/>
        <v>11</v>
      </c>
    </row>
    <row r="585" spans="1:37" ht="15" x14ac:dyDescent="0.25">
      <c r="A585" s="18">
        <v>10</v>
      </c>
      <c r="B585" s="19" t="s">
        <v>385</v>
      </c>
      <c r="C585" s="19" t="s">
        <v>386</v>
      </c>
      <c r="D585" s="19" t="s">
        <v>403</v>
      </c>
      <c r="E585" s="20" t="s">
        <v>404</v>
      </c>
      <c r="F585" s="19" t="s">
        <v>52</v>
      </c>
      <c r="G585" s="18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>
        <v>5</v>
      </c>
      <c r="V585" s="21">
        <v>22</v>
      </c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18"/>
      <c r="AK585" s="21">
        <f t="shared" si="10"/>
        <v>27</v>
      </c>
    </row>
    <row r="586" spans="1:37" ht="15" x14ac:dyDescent="0.25">
      <c r="A586" s="18">
        <v>10</v>
      </c>
      <c r="B586" s="19" t="s">
        <v>385</v>
      </c>
      <c r="C586" s="19" t="s">
        <v>386</v>
      </c>
      <c r="D586" s="19" t="s">
        <v>405</v>
      </c>
      <c r="E586" s="20" t="s">
        <v>406</v>
      </c>
      <c r="F586" s="19" t="s">
        <v>52</v>
      </c>
      <c r="G586" s="18"/>
      <c r="H586" s="21"/>
      <c r="I586" s="21"/>
      <c r="J586" s="21"/>
      <c r="K586" s="21"/>
      <c r="L586" s="21"/>
      <c r="M586" s="21"/>
      <c r="N586" s="21"/>
      <c r="O586" s="21"/>
      <c r="P586" s="18"/>
      <c r="Q586" s="21"/>
      <c r="R586" s="21"/>
      <c r="S586" s="21"/>
      <c r="T586" s="21"/>
      <c r="U586" s="21"/>
      <c r="V586" s="21">
        <v>81</v>
      </c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18"/>
      <c r="AK586" s="21">
        <f t="shared" si="10"/>
        <v>81</v>
      </c>
    </row>
    <row r="587" spans="1:37" ht="15" x14ac:dyDescent="0.25">
      <c r="A587" s="18">
        <v>10</v>
      </c>
      <c r="B587" s="19" t="s">
        <v>385</v>
      </c>
      <c r="C587" s="19" t="s">
        <v>386</v>
      </c>
      <c r="D587" s="19" t="s">
        <v>407</v>
      </c>
      <c r="E587" s="20" t="s">
        <v>408</v>
      </c>
      <c r="F587" s="19" t="s">
        <v>39</v>
      </c>
      <c r="G587" s="18"/>
      <c r="H587" s="21"/>
      <c r="I587" s="21"/>
      <c r="J587" s="21"/>
      <c r="K587" s="21">
        <v>2</v>
      </c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>
        <f t="shared" si="10"/>
        <v>2</v>
      </c>
    </row>
    <row r="588" spans="1:37" ht="15" x14ac:dyDescent="0.25">
      <c r="A588" s="18">
        <v>10</v>
      </c>
      <c r="B588" s="19" t="s">
        <v>385</v>
      </c>
      <c r="C588" s="19" t="s">
        <v>386</v>
      </c>
      <c r="D588" s="19" t="s">
        <v>407</v>
      </c>
      <c r="E588" s="20" t="s">
        <v>408</v>
      </c>
      <c r="F588" s="19" t="s">
        <v>40</v>
      </c>
      <c r="G588" s="21"/>
      <c r="H588" s="21"/>
      <c r="I588" s="21"/>
      <c r="J588" s="21"/>
      <c r="K588" s="21"/>
      <c r="L588" s="21"/>
      <c r="M588" s="21"/>
      <c r="N588" s="21"/>
      <c r="O588" s="21"/>
      <c r="P588" s="18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18"/>
      <c r="AB588" s="21">
        <v>1</v>
      </c>
      <c r="AC588" s="21"/>
      <c r="AD588" s="21"/>
      <c r="AE588" s="21"/>
      <c r="AF588" s="21"/>
      <c r="AG588" s="21"/>
      <c r="AH588" s="21"/>
      <c r="AI588" s="21"/>
      <c r="AJ588" s="18"/>
      <c r="AK588" s="21">
        <f t="shared" si="10"/>
        <v>1</v>
      </c>
    </row>
    <row r="589" spans="1:37" ht="15" x14ac:dyDescent="0.25">
      <c r="A589" s="18">
        <v>10</v>
      </c>
      <c r="B589" s="19" t="s">
        <v>385</v>
      </c>
      <c r="C589" s="19" t="s">
        <v>386</v>
      </c>
      <c r="D589" s="19" t="s">
        <v>407</v>
      </c>
      <c r="E589" s="20" t="s">
        <v>408</v>
      </c>
      <c r="F589" s="19" t="s">
        <v>35</v>
      </c>
      <c r="G589" s="21"/>
      <c r="H589" s="21">
        <v>3</v>
      </c>
      <c r="I589" s="21">
        <v>1</v>
      </c>
      <c r="J589" s="21"/>
      <c r="K589" s="21">
        <v>39</v>
      </c>
      <c r="L589" s="21"/>
      <c r="M589" s="21"/>
      <c r="N589" s="21"/>
      <c r="O589" s="21"/>
      <c r="P589" s="21"/>
      <c r="Q589" s="21"/>
      <c r="R589" s="21"/>
      <c r="S589" s="21"/>
      <c r="T589" s="21">
        <v>14646</v>
      </c>
      <c r="U589" s="21"/>
      <c r="V589" s="21"/>
      <c r="W589" s="21"/>
      <c r="X589" s="21">
        <v>1</v>
      </c>
      <c r="Y589" s="21"/>
      <c r="Z589" s="21"/>
      <c r="AA589" s="21">
        <v>4</v>
      </c>
      <c r="AB589" s="21">
        <v>67</v>
      </c>
      <c r="AC589" s="21"/>
      <c r="AD589" s="21"/>
      <c r="AE589" s="21"/>
      <c r="AF589" s="21"/>
      <c r="AG589" s="21"/>
      <c r="AH589" s="21"/>
      <c r="AI589" s="21"/>
      <c r="AJ589" s="18">
        <v>1</v>
      </c>
      <c r="AK589" s="21">
        <f t="shared" si="10"/>
        <v>14762</v>
      </c>
    </row>
    <row r="590" spans="1:37" ht="15" x14ac:dyDescent="0.25">
      <c r="A590" s="18">
        <v>10</v>
      </c>
      <c r="B590" s="19" t="s">
        <v>385</v>
      </c>
      <c r="C590" s="19" t="s">
        <v>386</v>
      </c>
      <c r="D590" s="19" t="s">
        <v>407</v>
      </c>
      <c r="E590" s="20" t="s">
        <v>408</v>
      </c>
      <c r="F590" s="19" t="s">
        <v>41</v>
      </c>
      <c r="G590" s="18"/>
      <c r="H590" s="21"/>
      <c r="I590" s="21"/>
      <c r="J590" s="21"/>
      <c r="K590" s="21">
        <v>9</v>
      </c>
      <c r="L590" s="21"/>
      <c r="M590" s="21"/>
      <c r="N590" s="21"/>
      <c r="O590" s="21"/>
      <c r="P590" s="21"/>
      <c r="Q590" s="21"/>
      <c r="R590" s="21"/>
      <c r="S590" s="21"/>
      <c r="T590" s="21">
        <v>35</v>
      </c>
      <c r="U590" s="21"/>
      <c r="V590" s="21"/>
      <c r="W590" s="21"/>
      <c r="X590" s="21"/>
      <c r="Y590" s="21"/>
      <c r="Z590" s="21"/>
      <c r="AA590" s="21"/>
      <c r="AB590" s="21">
        <v>1</v>
      </c>
      <c r="AC590" s="21"/>
      <c r="AD590" s="21"/>
      <c r="AE590" s="21"/>
      <c r="AF590" s="21"/>
      <c r="AG590" s="21"/>
      <c r="AH590" s="21"/>
      <c r="AI590" s="21"/>
      <c r="AJ590" s="21"/>
      <c r="AK590" s="21">
        <f t="shared" si="10"/>
        <v>45</v>
      </c>
    </row>
    <row r="591" spans="1:37" ht="15" x14ac:dyDescent="0.25">
      <c r="A591" s="18">
        <v>10</v>
      </c>
      <c r="B591" s="19" t="s">
        <v>385</v>
      </c>
      <c r="C591" s="19" t="s">
        <v>386</v>
      </c>
      <c r="D591" s="19" t="s">
        <v>409</v>
      </c>
      <c r="E591" s="20" t="s">
        <v>410</v>
      </c>
      <c r="F591" s="19" t="s">
        <v>40</v>
      </c>
      <c r="G591" s="21"/>
      <c r="H591" s="21">
        <v>1</v>
      </c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>
        <v>1</v>
      </c>
      <c r="AH591" s="21"/>
      <c r="AI591" s="21"/>
      <c r="AJ591" s="18"/>
      <c r="AK591" s="21">
        <f t="shared" si="10"/>
        <v>2</v>
      </c>
    </row>
    <row r="592" spans="1:37" ht="15" x14ac:dyDescent="0.25">
      <c r="A592" s="18">
        <v>10</v>
      </c>
      <c r="B592" s="19" t="s">
        <v>385</v>
      </c>
      <c r="C592" s="19" t="s">
        <v>386</v>
      </c>
      <c r="D592" s="19" t="s">
        <v>409</v>
      </c>
      <c r="E592" s="20" t="s">
        <v>410</v>
      </c>
      <c r="F592" s="19" t="s">
        <v>35</v>
      </c>
      <c r="G592" s="21"/>
      <c r="H592" s="21"/>
      <c r="I592" s="21"/>
      <c r="J592" s="21"/>
      <c r="K592" s="21">
        <v>75</v>
      </c>
      <c r="L592" s="21"/>
      <c r="M592" s="21"/>
      <c r="N592" s="21"/>
      <c r="O592" s="21"/>
      <c r="P592" s="21"/>
      <c r="Q592" s="21"/>
      <c r="R592" s="21"/>
      <c r="S592" s="21"/>
      <c r="T592" s="21">
        <v>175</v>
      </c>
      <c r="U592" s="21"/>
      <c r="V592" s="21"/>
      <c r="W592" s="21"/>
      <c r="X592" s="21">
        <v>1</v>
      </c>
      <c r="Y592" s="21"/>
      <c r="Z592" s="21"/>
      <c r="AA592" s="21"/>
      <c r="AB592" s="21">
        <v>1</v>
      </c>
      <c r="AC592" s="21"/>
      <c r="AD592" s="21"/>
      <c r="AE592" s="21"/>
      <c r="AF592" s="21"/>
      <c r="AG592" s="21"/>
      <c r="AH592" s="21"/>
      <c r="AI592" s="21"/>
      <c r="AJ592" s="18"/>
      <c r="AK592" s="21">
        <f t="shared" si="10"/>
        <v>252</v>
      </c>
    </row>
    <row r="593" spans="1:37" ht="15" x14ac:dyDescent="0.25">
      <c r="A593" s="18">
        <v>10</v>
      </c>
      <c r="B593" s="19" t="s">
        <v>385</v>
      </c>
      <c r="C593" s="19" t="s">
        <v>386</v>
      </c>
      <c r="D593" s="19" t="s">
        <v>409</v>
      </c>
      <c r="E593" s="20" t="s">
        <v>410</v>
      </c>
      <c r="F593" s="19" t="s">
        <v>41</v>
      </c>
      <c r="G593" s="21"/>
      <c r="H593" s="21"/>
      <c r="I593" s="21"/>
      <c r="J593" s="21"/>
      <c r="K593" s="21">
        <v>1</v>
      </c>
      <c r="L593" s="21"/>
      <c r="M593" s="21"/>
      <c r="N593" s="21"/>
      <c r="O593" s="21"/>
      <c r="P593" s="21"/>
      <c r="Q593" s="21"/>
      <c r="R593" s="21"/>
      <c r="S593" s="21"/>
      <c r="T593" s="21">
        <v>59</v>
      </c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18"/>
      <c r="AK593" s="21">
        <f t="shared" si="10"/>
        <v>60</v>
      </c>
    </row>
    <row r="594" spans="1:37" ht="15" x14ac:dyDescent="0.25">
      <c r="A594" s="18">
        <v>10</v>
      </c>
      <c r="B594" s="19" t="s">
        <v>385</v>
      </c>
      <c r="C594" s="19" t="s">
        <v>386</v>
      </c>
      <c r="D594" s="19" t="s">
        <v>411</v>
      </c>
      <c r="E594" s="20" t="s">
        <v>412</v>
      </c>
      <c r="F594" s="19" t="s">
        <v>35</v>
      </c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>
        <v>11</v>
      </c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18"/>
      <c r="AK594" s="21">
        <f t="shared" si="10"/>
        <v>11</v>
      </c>
    </row>
    <row r="595" spans="1:37" ht="15" x14ac:dyDescent="0.25">
      <c r="A595" s="18">
        <v>10</v>
      </c>
      <c r="B595" s="19" t="s">
        <v>385</v>
      </c>
      <c r="C595" s="19" t="s">
        <v>386</v>
      </c>
      <c r="D595" s="19" t="s">
        <v>413</v>
      </c>
      <c r="E595" s="20" t="s">
        <v>414</v>
      </c>
      <c r="F595" s="19" t="s">
        <v>40</v>
      </c>
      <c r="G595" s="21"/>
      <c r="H595" s="21">
        <v>2</v>
      </c>
      <c r="I595" s="21"/>
      <c r="J595" s="21"/>
      <c r="K595" s="21"/>
      <c r="L595" s="21"/>
      <c r="M595" s="21"/>
      <c r="N595" s="21"/>
      <c r="O595" s="18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>
        <v>1</v>
      </c>
      <c r="AC595" s="21"/>
      <c r="AD595" s="21"/>
      <c r="AE595" s="21"/>
      <c r="AF595" s="21"/>
      <c r="AG595" s="21"/>
      <c r="AH595" s="21"/>
      <c r="AI595" s="21"/>
      <c r="AJ595" s="18"/>
      <c r="AK595" s="21">
        <f t="shared" si="10"/>
        <v>3</v>
      </c>
    </row>
    <row r="596" spans="1:37" ht="15" x14ac:dyDescent="0.25">
      <c r="A596" s="18">
        <v>10</v>
      </c>
      <c r="B596" s="19" t="s">
        <v>385</v>
      </c>
      <c r="C596" s="19" t="s">
        <v>386</v>
      </c>
      <c r="D596" s="19" t="s">
        <v>413</v>
      </c>
      <c r="E596" s="20" t="s">
        <v>414</v>
      </c>
      <c r="F596" s="19" t="s">
        <v>35</v>
      </c>
      <c r="G596" s="21"/>
      <c r="H596" s="21"/>
      <c r="I596" s="21"/>
      <c r="J596" s="21"/>
      <c r="K596" s="21">
        <v>14</v>
      </c>
      <c r="L596" s="21"/>
      <c r="M596" s="21"/>
      <c r="N596" s="21"/>
      <c r="O596" s="21"/>
      <c r="P596" s="18"/>
      <c r="Q596" s="21"/>
      <c r="R596" s="21"/>
      <c r="S596" s="21"/>
      <c r="T596" s="21">
        <v>1478</v>
      </c>
      <c r="U596" s="21"/>
      <c r="V596" s="21"/>
      <c r="W596" s="21"/>
      <c r="X596" s="21"/>
      <c r="Y596" s="21"/>
      <c r="Z596" s="21">
        <v>1</v>
      </c>
      <c r="AA596" s="21"/>
      <c r="AB596" s="21">
        <v>5</v>
      </c>
      <c r="AC596" s="21"/>
      <c r="AD596" s="21"/>
      <c r="AE596" s="21"/>
      <c r="AF596" s="21"/>
      <c r="AG596" s="21"/>
      <c r="AH596" s="21"/>
      <c r="AI596" s="21"/>
      <c r="AJ596" s="18"/>
      <c r="AK596" s="21">
        <f t="shared" si="10"/>
        <v>1498</v>
      </c>
    </row>
    <row r="597" spans="1:37" ht="15" x14ac:dyDescent="0.25">
      <c r="A597" s="18">
        <v>10</v>
      </c>
      <c r="B597" s="19" t="s">
        <v>385</v>
      </c>
      <c r="C597" s="19" t="s">
        <v>386</v>
      </c>
      <c r="D597" s="19" t="s">
        <v>413</v>
      </c>
      <c r="E597" s="20" t="s">
        <v>414</v>
      </c>
      <c r="F597" s="19" t="s">
        <v>41</v>
      </c>
      <c r="G597" s="21"/>
      <c r="H597" s="21"/>
      <c r="I597" s="21"/>
      <c r="J597" s="21"/>
      <c r="K597" s="21">
        <v>4</v>
      </c>
      <c r="L597" s="21"/>
      <c r="M597" s="21"/>
      <c r="N597" s="21"/>
      <c r="O597" s="21"/>
      <c r="P597" s="21"/>
      <c r="Q597" s="21"/>
      <c r="R597" s="21"/>
      <c r="S597" s="21"/>
      <c r="T597" s="21">
        <v>185</v>
      </c>
      <c r="U597" s="21"/>
      <c r="V597" s="21"/>
      <c r="W597" s="21"/>
      <c r="X597" s="21"/>
      <c r="Y597" s="21"/>
      <c r="Z597" s="21"/>
      <c r="AA597" s="21"/>
      <c r="AB597" s="21">
        <v>5</v>
      </c>
      <c r="AC597" s="21"/>
      <c r="AD597" s="21"/>
      <c r="AE597" s="21"/>
      <c r="AF597" s="21"/>
      <c r="AG597" s="21"/>
      <c r="AH597" s="21"/>
      <c r="AI597" s="21"/>
      <c r="AJ597" s="18"/>
      <c r="AK597" s="21">
        <f t="shared" si="10"/>
        <v>194</v>
      </c>
    </row>
    <row r="598" spans="1:37" ht="15" x14ac:dyDescent="0.25">
      <c r="A598" s="18">
        <v>10</v>
      </c>
      <c r="B598" s="19" t="s">
        <v>385</v>
      </c>
      <c r="C598" s="19" t="s">
        <v>386</v>
      </c>
      <c r="D598" s="19" t="s">
        <v>415</v>
      </c>
      <c r="E598" s="20" t="s">
        <v>416</v>
      </c>
      <c r="F598" s="19" t="s">
        <v>35</v>
      </c>
      <c r="G598" s="21"/>
      <c r="H598" s="21"/>
      <c r="I598" s="21"/>
      <c r="J598" s="21"/>
      <c r="K598" s="21">
        <v>23</v>
      </c>
      <c r="L598" s="21"/>
      <c r="M598" s="21"/>
      <c r="N598" s="21"/>
      <c r="O598" s="21"/>
      <c r="P598" s="18"/>
      <c r="Q598" s="21"/>
      <c r="R598" s="21"/>
      <c r="S598" s="21"/>
      <c r="T598" s="21">
        <v>382</v>
      </c>
      <c r="U598" s="21"/>
      <c r="V598" s="18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18"/>
      <c r="AK598" s="21">
        <f t="shared" si="10"/>
        <v>405</v>
      </c>
    </row>
    <row r="599" spans="1:37" ht="15" x14ac:dyDescent="0.25">
      <c r="A599" s="18">
        <v>10</v>
      </c>
      <c r="B599" s="19" t="s">
        <v>385</v>
      </c>
      <c r="C599" s="19" t="s">
        <v>386</v>
      </c>
      <c r="D599" s="19" t="s">
        <v>415</v>
      </c>
      <c r="E599" s="20" t="s">
        <v>416</v>
      </c>
      <c r="F599" s="19" t="s">
        <v>41</v>
      </c>
      <c r="G599" s="21"/>
      <c r="H599" s="21"/>
      <c r="I599" s="21"/>
      <c r="J599" s="21"/>
      <c r="K599" s="21"/>
      <c r="L599" s="18"/>
      <c r="M599" s="21"/>
      <c r="N599" s="21"/>
      <c r="O599" s="21"/>
      <c r="P599" s="21"/>
      <c r="Q599" s="21"/>
      <c r="R599" s="21"/>
      <c r="S599" s="21"/>
      <c r="T599" s="21">
        <v>9</v>
      </c>
      <c r="U599" s="21"/>
      <c r="V599" s="21"/>
      <c r="W599" s="21"/>
      <c r="X599" s="18"/>
      <c r="Y599" s="21"/>
      <c r="Z599" s="21"/>
      <c r="AA599" s="21"/>
      <c r="AB599" s="21"/>
      <c r="AC599" s="21"/>
      <c r="AD599" s="18"/>
      <c r="AE599" s="21"/>
      <c r="AF599" s="21"/>
      <c r="AG599" s="21"/>
      <c r="AH599" s="21"/>
      <c r="AI599" s="21"/>
      <c r="AJ599" s="21"/>
      <c r="AK599" s="21">
        <f t="shared" si="10"/>
        <v>9</v>
      </c>
    </row>
    <row r="600" spans="1:37" ht="15" x14ac:dyDescent="0.25">
      <c r="A600" s="18">
        <v>10</v>
      </c>
      <c r="B600" s="19" t="s">
        <v>385</v>
      </c>
      <c r="C600" s="19" t="s">
        <v>386</v>
      </c>
      <c r="D600" s="19" t="s">
        <v>417</v>
      </c>
      <c r="E600" s="20" t="s">
        <v>418</v>
      </c>
      <c r="F600" s="19" t="s">
        <v>52</v>
      </c>
      <c r="G600" s="21"/>
      <c r="H600" s="18"/>
      <c r="I600" s="21"/>
      <c r="J600" s="21"/>
      <c r="K600" s="21"/>
      <c r="L600" s="21"/>
      <c r="M600" s="21">
        <v>16</v>
      </c>
      <c r="N600" s="21"/>
      <c r="O600" s="21"/>
      <c r="P600" s="18"/>
      <c r="Q600" s="21"/>
      <c r="R600" s="21"/>
      <c r="S600" s="21"/>
      <c r="T600" s="21"/>
      <c r="U600" s="21">
        <v>2</v>
      </c>
      <c r="V600" s="18"/>
      <c r="W600" s="21"/>
      <c r="X600" s="18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18"/>
      <c r="AK600" s="21">
        <f t="shared" si="10"/>
        <v>18</v>
      </c>
    </row>
    <row r="601" spans="1:37" ht="15" x14ac:dyDescent="0.25">
      <c r="A601" s="18">
        <v>10</v>
      </c>
      <c r="B601" s="19" t="s">
        <v>385</v>
      </c>
      <c r="C601" s="19" t="s">
        <v>386</v>
      </c>
      <c r="D601" s="19" t="s">
        <v>417</v>
      </c>
      <c r="E601" s="20" t="s">
        <v>418</v>
      </c>
      <c r="F601" s="19" t="s">
        <v>35</v>
      </c>
      <c r="G601" s="18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>
        <v>2</v>
      </c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>
        <f t="shared" si="10"/>
        <v>2</v>
      </c>
    </row>
    <row r="602" spans="1:37" ht="15" x14ac:dyDescent="0.25">
      <c r="A602" s="18">
        <v>10</v>
      </c>
      <c r="B602" s="19" t="s">
        <v>385</v>
      </c>
      <c r="C602" s="19" t="s">
        <v>386</v>
      </c>
      <c r="D602" s="19" t="s">
        <v>419</v>
      </c>
      <c r="E602" s="20" t="s">
        <v>420</v>
      </c>
      <c r="F602" s="19" t="s">
        <v>35</v>
      </c>
      <c r="G602" s="21"/>
      <c r="H602" s="21"/>
      <c r="I602" s="21"/>
      <c r="J602" s="21"/>
      <c r="K602" s="21">
        <v>22</v>
      </c>
      <c r="L602" s="21"/>
      <c r="M602" s="21"/>
      <c r="N602" s="21"/>
      <c r="O602" s="21"/>
      <c r="P602" s="18"/>
      <c r="Q602" s="21"/>
      <c r="R602" s="21"/>
      <c r="S602" s="21"/>
      <c r="T602" s="21">
        <v>566</v>
      </c>
      <c r="U602" s="21"/>
      <c r="V602" s="21"/>
      <c r="W602" s="21"/>
      <c r="X602" s="21">
        <v>13</v>
      </c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18"/>
      <c r="AK602" s="21">
        <f t="shared" si="10"/>
        <v>601</v>
      </c>
    </row>
    <row r="603" spans="1:37" ht="15" x14ac:dyDescent="0.25">
      <c r="A603" s="18">
        <v>10</v>
      </c>
      <c r="B603" s="19" t="s">
        <v>385</v>
      </c>
      <c r="C603" s="19" t="s">
        <v>386</v>
      </c>
      <c r="D603" s="19" t="s">
        <v>421</v>
      </c>
      <c r="E603" s="20" t="s">
        <v>422</v>
      </c>
      <c r="F603" s="19" t="s">
        <v>40</v>
      </c>
      <c r="G603" s="21"/>
      <c r="H603" s="21">
        <v>1</v>
      </c>
      <c r="I603" s="21"/>
      <c r="J603" s="21"/>
      <c r="K603" s="21"/>
      <c r="L603" s="21"/>
      <c r="M603" s="21"/>
      <c r="N603" s="21"/>
      <c r="O603" s="18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>
        <f t="shared" si="10"/>
        <v>1</v>
      </c>
    </row>
    <row r="604" spans="1:37" ht="15" x14ac:dyDescent="0.25">
      <c r="A604" s="18">
        <v>10</v>
      </c>
      <c r="B604" s="19" t="s">
        <v>385</v>
      </c>
      <c r="C604" s="19" t="s">
        <v>386</v>
      </c>
      <c r="D604" s="19" t="s">
        <v>421</v>
      </c>
      <c r="E604" s="20" t="s">
        <v>422</v>
      </c>
      <c r="F604" s="19" t="s">
        <v>35</v>
      </c>
      <c r="G604" s="21"/>
      <c r="H604" s="21"/>
      <c r="I604" s="21"/>
      <c r="J604" s="21"/>
      <c r="K604" s="21">
        <v>23</v>
      </c>
      <c r="L604" s="21"/>
      <c r="M604" s="21"/>
      <c r="N604" s="21"/>
      <c r="O604" s="21"/>
      <c r="P604" s="21"/>
      <c r="Q604" s="21"/>
      <c r="R604" s="21"/>
      <c r="S604" s="21"/>
      <c r="T604" s="21">
        <v>242</v>
      </c>
      <c r="U604" s="21"/>
      <c r="V604" s="21"/>
      <c r="W604" s="21"/>
      <c r="X604" s="21">
        <v>2274</v>
      </c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18"/>
      <c r="AK604" s="21">
        <f t="shared" si="10"/>
        <v>2539</v>
      </c>
    </row>
    <row r="605" spans="1:37" ht="15" x14ac:dyDescent="0.25">
      <c r="A605" s="18">
        <v>10</v>
      </c>
      <c r="B605" s="19" t="s">
        <v>385</v>
      </c>
      <c r="C605" s="19" t="s">
        <v>386</v>
      </c>
      <c r="D605" s="19" t="s">
        <v>423</v>
      </c>
      <c r="E605" s="20" t="s">
        <v>424</v>
      </c>
      <c r="F605" s="19" t="s">
        <v>35</v>
      </c>
      <c r="G605" s="18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>
        <v>1</v>
      </c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>
        <f t="shared" si="10"/>
        <v>1</v>
      </c>
    </row>
    <row r="606" spans="1:37" ht="15" x14ac:dyDescent="0.25">
      <c r="A606" s="18">
        <v>10</v>
      </c>
      <c r="B606" s="19" t="s">
        <v>385</v>
      </c>
      <c r="C606" s="19" t="s">
        <v>386</v>
      </c>
      <c r="D606" s="19" t="s">
        <v>425</v>
      </c>
      <c r="E606" s="20" t="s">
        <v>426</v>
      </c>
      <c r="F606" s="19" t="s">
        <v>40</v>
      </c>
      <c r="G606" s="21"/>
      <c r="H606" s="21"/>
      <c r="I606" s="21"/>
      <c r="J606" s="21"/>
      <c r="K606" s="21"/>
      <c r="L606" s="21">
        <v>167</v>
      </c>
      <c r="M606" s="21"/>
      <c r="N606" s="21"/>
      <c r="O606" s="21"/>
      <c r="P606" s="18"/>
      <c r="Q606" s="21"/>
      <c r="R606" s="21"/>
      <c r="S606" s="21"/>
      <c r="T606" s="21"/>
      <c r="U606" s="21"/>
      <c r="V606" s="21"/>
      <c r="W606" s="21"/>
      <c r="X606" s="21"/>
      <c r="Y606" s="21"/>
      <c r="Z606" s="18"/>
      <c r="AA606" s="21"/>
      <c r="AB606" s="21"/>
      <c r="AC606" s="21"/>
      <c r="AD606" s="21"/>
      <c r="AE606" s="21"/>
      <c r="AF606" s="21"/>
      <c r="AG606" s="21"/>
      <c r="AH606" s="21"/>
      <c r="AI606" s="21"/>
      <c r="AJ606" s="18"/>
      <c r="AK606" s="21">
        <f t="shared" si="10"/>
        <v>167</v>
      </c>
    </row>
    <row r="607" spans="1:37" ht="15" x14ac:dyDescent="0.25">
      <c r="A607" s="18">
        <v>10</v>
      </c>
      <c r="B607" s="19" t="s">
        <v>385</v>
      </c>
      <c r="C607" s="19" t="s">
        <v>386</v>
      </c>
      <c r="D607" s="19" t="s">
        <v>427</v>
      </c>
      <c r="E607" s="20" t="s">
        <v>1484</v>
      </c>
      <c r="F607" s="19" t="s">
        <v>35</v>
      </c>
      <c r="G607" s="21"/>
      <c r="H607" s="21"/>
      <c r="I607" s="21"/>
      <c r="J607" s="21"/>
      <c r="K607" s="21">
        <v>3</v>
      </c>
      <c r="L607" s="21"/>
      <c r="M607" s="21"/>
      <c r="N607" s="21"/>
      <c r="O607" s="21"/>
      <c r="P607" s="18"/>
      <c r="Q607" s="21"/>
      <c r="R607" s="21"/>
      <c r="S607" s="21"/>
      <c r="T607" s="21">
        <v>759</v>
      </c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18"/>
      <c r="AK607" s="21">
        <f t="shared" si="10"/>
        <v>762</v>
      </c>
    </row>
    <row r="608" spans="1:37" ht="15" x14ac:dyDescent="0.25">
      <c r="A608" s="18">
        <v>10</v>
      </c>
      <c r="B608" s="19" t="s">
        <v>385</v>
      </c>
      <c r="C608" s="19" t="s">
        <v>386</v>
      </c>
      <c r="D608" s="19" t="s">
        <v>428</v>
      </c>
      <c r="E608" s="20" t="s">
        <v>429</v>
      </c>
      <c r="F608" s="19" t="s">
        <v>40</v>
      </c>
      <c r="G608" s="21"/>
      <c r="H608" s="18">
        <v>2</v>
      </c>
      <c r="I608" s="21"/>
      <c r="J608" s="21"/>
      <c r="K608" s="21"/>
      <c r="L608" s="21"/>
      <c r="M608" s="21"/>
      <c r="N608" s="21"/>
      <c r="O608" s="18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18"/>
      <c r="AK608" s="21">
        <f t="shared" si="10"/>
        <v>2</v>
      </c>
    </row>
    <row r="609" spans="1:37" ht="15" x14ac:dyDescent="0.25">
      <c r="A609" s="18">
        <v>10</v>
      </c>
      <c r="B609" s="19" t="s">
        <v>385</v>
      </c>
      <c r="C609" s="19" t="s">
        <v>386</v>
      </c>
      <c r="D609" s="19" t="s">
        <v>428</v>
      </c>
      <c r="E609" s="20" t="s">
        <v>429</v>
      </c>
      <c r="F609" s="19" t="s">
        <v>35</v>
      </c>
      <c r="G609" s="21"/>
      <c r="H609" s="21"/>
      <c r="I609" s="21"/>
      <c r="J609" s="21"/>
      <c r="K609" s="21">
        <v>1</v>
      </c>
      <c r="L609" s="21"/>
      <c r="M609" s="21"/>
      <c r="N609" s="21"/>
      <c r="O609" s="21"/>
      <c r="P609" s="18"/>
      <c r="Q609" s="21"/>
      <c r="R609" s="21"/>
      <c r="S609" s="21"/>
      <c r="T609" s="21">
        <v>200</v>
      </c>
      <c r="U609" s="21"/>
      <c r="V609" s="18"/>
      <c r="W609" s="21"/>
      <c r="X609" s="21"/>
      <c r="Y609" s="18"/>
      <c r="Z609" s="21"/>
      <c r="AA609" s="21"/>
      <c r="AB609" s="21">
        <v>2</v>
      </c>
      <c r="AC609" s="21"/>
      <c r="AD609" s="21"/>
      <c r="AE609" s="21"/>
      <c r="AF609" s="21"/>
      <c r="AG609" s="21"/>
      <c r="AH609" s="21"/>
      <c r="AI609" s="21"/>
      <c r="AJ609" s="18"/>
      <c r="AK609" s="21">
        <f t="shared" si="10"/>
        <v>203</v>
      </c>
    </row>
    <row r="610" spans="1:37" ht="15" x14ac:dyDescent="0.25">
      <c r="A610" s="18">
        <v>10</v>
      </c>
      <c r="B610" s="19" t="s">
        <v>385</v>
      </c>
      <c r="C610" s="19" t="s">
        <v>386</v>
      </c>
      <c r="D610" s="19" t="s">
        <v>430</v>
      </c>
      <c r="E610" s="20" t="s">
        <v>431</v>
      </c>
      <c r="F610" s="19" t="s">
        <v>40</v>
      </c>
      <c r="G610" s="21"/>
      <c r="H610" s="21">
        <v>5</v>
      </c>
      <c r="I610" s="21"/>
      <c r="J610" s="21"/>
      <c r="K610" s="21"/>
      <c r="L610" s="21">
        <v>3</v>
      </c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>
        <v>4</v>
      </c>
      <c r="AH610" s="21"/>
      <c r="AI610" s="21"/>
      <c r="AJ610" s="18"/>
      <c r="AK610" s="21">
        <f t="shared" si="10"/>
        <v>12</v>
      </c>
    </row>
    <row r="611" spans="1:37" ht="15" x14ac:dyDescent="0.25">
      <c r="A611" s="18">
        <v>10</v>
      </c>
      <c r="B611" s="19" t="s">
        <v>385</v>
      </c>
      <c r="C611" s="19" t="s">
        <v>386</v>
      </c>
      <c r="D611" s="19" t="s">
        <v>430</v>
      </c>
      <c r="E611" s="20" t="s">
        <v>431</v>
      </c>
      <c r="F611" s="19" t="s">
        <v>35</v>
      </c>
      <c r="G611" s="21"/>
      <c r="H611" s="18">
        <v>1</v>
      </c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>
        <v>870</v>
      </c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18"/>
      <c r="AK611" s="21">
        <f t="shared" si="10"/>
        <v>871</v>
      </c>
    </row>
    <row r="612" spans="1:37" ht="15" x14ac:dyDescent="0.25">
      <c r="A612" s="18">
        <v>10</v>
      </c>
      <c r="B612" s="19" t="s">
        <v>385</v>
      </c>
      <c r="C612" s="19" t="s">
        <v>386</v>
      </c>
      <c r="D612" s="19" t="s">
        <v>430</v>
      </c>
      <c r="E612" s="20" t="s">
        <v>431</v>
      </c>
      <c r="F612" s="19" t="s">
        <v>41</v>
      </c>
      <c r="G612" s="21"/>
      <c r="H612" s="21">
        <v>1</v>
      </c>
      <c r="I612" s="21"/>
      <c r="J612" s="21"/>
      <c r="K612" s="21">
        <v>1</v>
      </c>
      <c r="L612" s="21"/>
      <c r="M612" s="21"/>
      <c r="N612" s="21"/>
      <c r="O612" s="21"/>
      <c r="P612" s="21"/>
      <c r="Q612" s="21"/>
      <c r="R612" s="21"/>
      <c r="S612" s="21"/>
      <c r="T612" s="21">
        <v>6</v>
      </c>
      <c r="U612" s="21"/>
      <c r="V612" s="18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18"/>
      <c r="AK612" s="21">
        <f t="shared" si="10"/>
        <v>8</v>
      </c>
    </row>
    <row r="613" spans="1:37" ht="15" x14ac:dyDescent="0.25">
      <c r="A613" s="18">
        <v>10</v>
      </c>
      <c r="B613" s="19" t="s">
        <v>385</v>
      </c>
      <c r="C613" s="19" t="s">
        <v>386</v>
      </c>
      <c r="D613" s="19" t="s">
        <v>432</v>
      </c>
      <c r="E613" s="20" t="s">
        <v>433</v>
      </c>
      <c r="F613" s="19" t="s">
        <v>40</v>
      </c>
      <c r="G613" s="18"/>
      <c r="H613" s="21">
        <v>1</v>
      </c>
      <c r="I613" s="21"/>
      <c r="J613" s="18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18"/>
      <c r="Y613" s="21"/>
      <c r="Z613" s="21"/>
      <c r="AA613" s="18"/>
      <c r="AB613" s="21"/>
      <c r="AC613" s="21"/>
      <c r="AD613" s="21"/>
      <c r="AE613" s="21"/>
      <c r="AF613" s="18"/>
      <c r="AG613" s="21"/>
      <c r="AH613" s="21"/>
      <c r="AI613" s="18"/>
      <c r="AJ613" s="21"/>
      <c r="AK613" s="21">
        <f t="shared" si="10"/>
        <v>1</v>
      </c>
    </row>
    <row r="614" spans="1:37" ht="15" x14ac:dyDescent="0.25">
      <c r="A614" s="18">
        <v>10</v>
      </c>
      <c r="B614" s="19" t="s">
        <v>385</v>
      </c>
      <c r="C614" s="19" t="s">
        <v>386</v>
      </c>
      <c r="D614" s="19" t="s">
        <v>432</v>
      </c>
      <c r="E614" s="20" t="s">
        <v>433</v>
      </c>
      <c r="F614" s="19" t="s">
        <v>35</v>
      </c>
      <c r="G614" s="18"/>
      <c r="H614" s="18"/>
      <c r="I614" s="21"/>
      <c r="J614" s="21"/>
      <c r="K614" s="21">
        <v>2</v>
      </c>
      <c r="L614" s="18"/>
      <c r="M614" s="21"/>
      <c r="N614" s="21"/>
      <c r="O614" s="21"/>
      <c r="P614" s="18"/>
      <c r="Q614" s="21"/>
      <c r="R614" s="21"/>
      <c r="S614" s="21"/>
      <c r="T614" s="21">
        <v>656</v>
      </c>
      <c r="U614" s="21"/>
      <c r="V614" s="18"/>
      <c r="W614" s="21"/>
      <c r="X614" s="21"/>
      <c r="Y614" s="18"/>
      <c r="Z614" s="18"/>
      <c r="AA614" s="18"/>
      <c r="AB614" s="21">
        <v>5</v>
      </c>
      <c r="AC614" s="21"/>
      <c r="AD614" s="21"/>
      <c r="AE614" s="21"/>
      <c r="AF614" s="21"/>
      <c r="AG614" s="21"/>
      <c r="AH614" s="21"/>
      <c r="AI614" s="21"/>
      <c r="AJ614" s="18"/>
      <c r="AK614" s="21">
        <f t="shared" si="10"/>
        <v>663</v>
      </c>
    </row>
    <row r="615" spans="1:37" ht="15" x14ac:dyDescent="0.25">
      <c r="A615" s="18">
        <v>10</v>
      </c>
      <c r="B615" s="19" t="s">
        <v>385</v>
      </c>
      <c r="C615" s="19" t="s">
        <v>386</v>
      </c>
      <c r="D615" s="19" t="s">
        <v>432</v>
      </c>
      <c r="E615" s="20" t="s">
        <v>433</v>
      </c>
      <c r="F615" s="19" t="s">
        <v>41</v>
      </c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>
        <v>1</v>
      </c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18"/>
      <c r="AK615" s="21">
        <f t="shared" si="10"/>
        <v>1</v>
      </c>
    </row>
    <row r="616" spans="1:37" ht="15" x14ac:dyDescent="0.25">
      <c r="A616" s="18">
        <v>10</v>
      </c>
      <c r="B616" s="19" t="s">
        <v>385</v>
      </c>
      <c r="C616" s="19" t="s">
        <v>386</v>
      </c>
      <c r="D616" s="19" t="s">
        <v>434</v>
      </c>
      <c r="E616" s="20" t="s">
        <v>435</v>
      </c>
      <c r="F616" s="19" t="s">
        <v>40</v>
      </c>
      <c r="G616" s="21"/>
      <c r="H616" s="21">
        <v>1</v>
      </c>
      <c r="I616" s="21"/>
      <c r="J616" s="21"/>
      <c r="K616" s="21"/>
      <c r="L616" s="21"/>
      <c r="M616" s="21"/>
      <c r="N616" s="21"/>
      <c r="O616" s="21"/>
      <c r="P616" s="18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18"/>
      <c r="AB616" s="21"/>
      <c r="AC616" s="21"/>
      <c r="AD616" s="21"/>
      <c r="AE616" s="21"/>
      <c r="AF616" s="21"/>
      <c r="AG616" s="21"/>
      <c r="AH616" s="18"/>
      <c r="AI616" s="21"/>
      <c r="AJ616" s="18"/>
      <c r="AK616" s="21">
        <f t="shared" si="10"/>
        <v>1</v>
      </c>
    </row>
    <row r="617" spans="1:37" ht="15" x14ac:dyDescent="0.25">
      <c r="A617" s="18">
        <v>10</v>
      </c>
      <c r="B617" s="19" t="s">
        <v>385</v>
      </c>
      <c r="C617" s="19" t="s">
        <v>386</v>
      </c>
      <c r="D617" s="19" t="s">
        <v>434</v>
      </c>
      <c r="E617" s="20" t="s">
        <v>435</v>
      </c>
      <c r="F617" s="19" t="s">
        <v>35</v>
      </c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>
        <v>125</v>
      </c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18"/>
      <c r="AK617" s="21">
        <f t="shared" si="10"/>
        <v>125</v>
      </c>
    </row>
    <row r="618" spans="1:37" ht="15" x14ac:dyDescent="0.25">
      <c r="A618" s="18">
        <v>10</v>
      </c>
      <c r="B618" s="19" t="s">
        <v>385</v>
      </c>
      <c r="C618" s="19" t="s">
        <v>386</v>
      </c>
      <c r="D618" s="19" t="s">
        <v>436</v>
      </c>
      <c r="E618" s="20" t="s">
        <v>437</v>
      </c>
      <c r="F618" s="19" t="s">
        <v>35</v>
      </c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>
        <v>40</v>
      </c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18"/>
      <c r="AK618" s="21">
        <f t="shared" si="10"/>
        <v>40</v>
      </c>
    </row>
    <row r="619" spans="1:37" ht="15" x14ac:dyDescent="0.25">
      <c r="A619" s="18">
        <v>11</v>
      </c>
      <c r="B619" s="19" t="s">
        <v>438</v>
      </c>
      <c r="C619" s="19" t="s">
        <v>439</v>
      </c>
      <c r="D619" s="19" t="s">
        <v>440</v>
      </c>
      <c r="E619" s="20" t="s">
        <v>441</v>
      </c>
      <c r="F619" s="19" t="s">
        <v>35</v>
      </c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>
        <v>10</v>
      </c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18"/>
      <c r="AK619" s="21">
        <f t="shared" si="10"/>
        <v>10</v>
      </c>
    </row>
    <row r="620" spans="1:37" ht="15" x14ac:dyDescent="0.25">
      <c r="A620" s="18">
        <v>11</v>
      </c>
      <c r="B620" s="19" t="s">
        <v>438</v>
      </c>
      <c r="C620" s="19" t="s">
        <v>439</v>
      </c>
      <c r="D620" s="19" t="s">
        <v>440</v>
      </c>
      <c r="E620" s="20" t="s">
        <v>441</v>
      </c>
      <c r="F620" s="19" t="s">
        <v>141</v>
      </c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>
        <v>1</v>
      </c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18"/>
      <c r="AK620" s="21">
        <f t="shared" si="10"/>
        <v>1</v>
      </c>
    </row>
    <row r="621" spans="1:37" ht="15" x14ac:dyDescent="0.25">
      <c r="A621" s="18">
        <v>11</v>
      </c>
      <c r="B621" s="19" t="s">
        <v>438</v>
      </c>
      <c r="C621" s="19" t="s">
        <v>439</v>
      </c>
      <c r="D621" s="19" t="s">
        <v>442</v>
      </c>
      <c r="E621" s="20" t="s">
        <v>443</v>
      </c>
      <c r="F621" s="19" t="s">
        <v>44</v>
      </c>
      <c r="G621" s="18"/>
      <c r="H621" s="21"/>
      <c r="I621" s="21"/>
      <c r="J621" s="21"/>
      <c r="K621" s="21">
        <v>22</v>
      </c>
      <c r="L621" s="21"/>
      <c r="M621" s="21"/>
      <c r="N621" s="21"/>
      <c r="O621" s="21"/>
      <c r="P621" s="21"/>
      <c r="Q621" s="21">
        <v>15</v>
      </c>
      <c r="R621" s="21"/>
      <c r="S621" s="21"/>
      <c r="T621" s="21">
        <v>82</v>
      </c>
      <c r="U621" s="21"/>
      <c r="V621" s="21"/>
      <c r="W621" s="21"/>
      <c r="X621" s="21"/>
      <c r="Y621" s="21"/>
      <c r="Z621" s="21"/>
      <c r="AA621" s="21"/>
      <c r="AB621" s="18"/>
      <c r="AC621" s="21"/>
      <c r="AD621" s="21"/>
      <c r="AE621" s="21"/>
      <c r="AF621" s="21"/>
      <c r="AG621" s="21"/>
      <c r="AH621" s="21"/>
      <c r="AI621" s="21"/>
      <c r="AJ621" s="18"/>
      <c r="AK621" s="21">
        <f t="shared" si="10"/>
        <v>119</v>
      </c>
    </row>
    <row r="622" spans="1:37" ht="15" x14ac:dyDescent="0.25">
      <c r="A622" s="18">
        <v>11</v>
      </c>
      <c r="B622" s="19" t="s">
        <v>438</v>
      </c>
      <c r="C622" s="19" t="s">
        <v>439</v>
      </c>
      <c r="D622" s="19" t="s">
        <v>442</v>
      </c>
      <c r="E622" s="20" t="s">
        <v>443</v>
      </c>
      <c r="F622" s="19" t="s">
        <v>38</v>
      </c>
      <c r="G622" s="21"/>
      <c r="H622" s="21"/>
      <c r="I622" s="21"/>
      <c r="J622" s="21"/>
      <c r="K622" s="21">
        <v>1</v>
      </c>
      <c r="L622" s="21"/>
      <c r="M622" s="21"/>
      <c r="N622" s="21"/>
      <c r="O622" s="21"/>
      <c r="P622" s="18"/>
      <c r="Q622" s="21"/>
      <c r="R622" s="21"/>
      <c r="S622" s="21"/>
      <c r="T622" s="21">
        <v>14</v>
      </c>
      <c r="U622" s="21"/>
      <c r="V622" s="18"/>
      <c r="W622" s="21"/>
      <c r="X622" s="21"/>
      <c r="Y622" s="21"/>
      <c r="Z622" s="21"/>
      <c r="AA622" s="18"/>
      <c r="AB622" s="21"/>
      <c r="AC622" s="21"/>
      <c r="AD622" s="21"/>
      <c r="AE622" s="21"/>
      <c r="AF622" s="21"/>
      <c r="AG622" s="21"/>
      <c r="AH622" s="21"/>
      <c r="AI622" s="21"/>
      <c r="AJ622" s="18"/>
      <c r="AK622" s="21">
        <f t="shared" si="10"/>
        <v>15</v>
      </c>
    </row>
    <row r="623" spans="1:37" ht="15" x14ac:dyDescent="0.25">
      <c r="A623" s="18">
        <v>11</v>
      </c>
      <c r="B623" s="19" t="s">
        <v>438</v>
      </c>
      <c r="C623" s="19" t="s">
        <v>439</v>
      </c>
      <c r="D623" s="19" t="s">
        <v>442</v>
      </c>
      <c r="E623" s="20" t="s">
        <v>443</v>
      </c>
      <c r="F623" s="19" t="s">
        <v>5</v>
      </c>
      <c r="G623" s="21"/>
      <c r="H623" s="21"/>
      <c r="I623" s="21"/>
      <c r="J623" s="21"/>
      <c r="K623" s="21"/>
      <c r="L623" s="21"/>
      <c r="M623" s="21"/>
      <c r="N623" s="21"/>
      <c r="O623" s="21"/>
      <c r="P623" s="18"/>
      <c r="Q623" s="21"/>
      <c r="R623" s="21"/>
      <c r="S623" s="21"/>
      <c r="T623" s="21">
        <v>184</v>
      </c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18"/>
      <c r="AK623" s="21">
        <f t="shared" si="10"/>
        <v>184</v>
      </c>
    </row>
    <row r="624" spans="1:37" ht="15" x14ac:dyDescent="0.25">
      <c r="A624" s="18">
        <v>11</v>
      </c>
      <c r="B624" s="19" t="s">
        <v>438</v>
      </c>
      <c r="C624" s="19" t="s">
        <v>439</v>
      </c>
      <c r="D624" s="19" t="s">
        <v>442</v>
      </c>
      <c r="E624" s="20" t="s">
        <v>443</v>
      </c>
      <c r="F624" s="19" t="s">
        <v>39</v>
      </c>
      <c r="G624" s="21"/>
      <c r="H624" s="21"/>
      <c r="I624" s="21"/>
      <c r="J624" s="21"/>
      <c r="K624" s="21">
        <v>776</v>
      </c>
      <c r="L624" s="21"/>
      <c r="M624" s="21"/>
      <c r="N624" s="21"/>
      <c r="O624" s="21"/>
      <c r="P624" s="18"/>
      <c r="Q624" s="21"/>
      <c r="R624" s="21"/>
      <c r="S624" s="21"/>
      <c r="T624" s="21">
        <v>54</v>
      </c>
      <c r="U624" s="21"/>
      <c r="V624" s="21"/>
      <c r="W624" s="21"/>
      <c r="X624" s="21">
        <v>4</v>
      </c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18"/>
      <c r="AK624" s="21">
        <f t="shared" si="10"/>
        <v>834</v>
      </c>
    </row>
    <row r="625" spans="1:37" ht="15" x14ac:dyDescent="0.25">
      <c r="A625" s="18">
        <v>11</v>
      </c>
      <c r="B625" s="19" t="s">
        <v>438</v>
      </c>
      <c r="C625" s="19" t="s">
        <v>439</v>
      </c>
      <c r="D625" s="19" t="s">
        <v>442</v>
      </c>
      <c r="E625" s="20" t="s">
        <v>443</v>
      </c>
      <c r="F625" s="19" t="s">
        <v>40</v>
      </c>
      <c r="G625" s="21"/>
      <c r="H625" s="21"/>
      <c r="I625" s="21"/>
      <c r="J625" s="21"/>
      <c r="K625" s="21"/>
      <c r="L625" s="21"/>
      <c r="M625" s="21"/>
      <c r="N625" s="21">
        <v>2</v>
      </c>
      <c r="O625" s="18"/>
      <c r="P625" s="18"/>
      <c r="Q625" s="21"/>
      <c r="R625" s="21"/>
      <c r="S625" s="21"/>
      <c r="T625" s="21"/>
      <c r="U625" s="21"/>
      <c r="V625" s="21"/>
      <c r="W625" s="21"/>
      <c r="X625" s="21"/>
      <c r="Y625" s="21"/>
      <c r="Z625" s="21">
        <v>52</v>
      </c>
      <c r="AA625" s="21"/>
      <c r="AB625" s="21"/>
      <c r="AC625" s="21"/>
      <c r="AD625" s="21"/>
      <c r="AE625" s="21">
        <v>1</v>
      </c>
      <c r="AF625" s="21"/>
      <c r="AG625" s="21"/>
      <c r="AH625" s="21"/>
      <c r="AI625" s="21"/>
      <c r="AJ625" s="18"/>
      <c r="AK625" s="21">
        <f t="shared" si="10"/>
        <v>55</v>
      </c>
    </row>
    <row r="626" spans="1:37" ht="15" x14ac:dyDescent="0.25">
      <c r="A626" s="18">
        <v>11</v>
      </c>
      <c r="B626" s="19" t="s">
        <v>438</v>
      </c>
      <c r="C626" s="19" t="s">
        <v>439</v>
      </c>
      <c r="D626" s="19" t="s">
        <v>442</v>
      </c>
      <c r="E626" s="20" t="s">
        <v>443</v>
      </c>
      <c r="F626" s="19" t="s">
        <v>35</v>
      </c>
      <c r="G626" s="21"/>
      <c r="H626" s="21"/>
      <c r="I626" s="21">
        <v>2</v>
      </c>
      <c r="J626" s="21"/>
      <c r="K626" s="21">
        <v>11455</v>
      </c>
      <c r="L626" s="21"/>
      <c r="M626" s="21"/>
      <c r="N626" s="21"/>
      <c r="O626" s="21"/>
      <c r="P626" s="21"/>
      <c r="Q626" s="21"/>
      <c r="R626" s="21"/>
      <c r="S626" s="21"/>
      <c r="T626" s="21">
        <v>11840</v>
      </c>
      <c r="U626" s="21"/>
      <c r="V626" s="21"/>
      <c r="W626" s="21"/>
      <c r="X626" s="21">
        <v>29</v>
      </c>
      <c r="Y626" s="21"/>
      <c r="Z626" s="21">
        <v>2</v>
      </c>
      <c r="AA626" s="21"/>
      <c r="AB626" s="21"/>
      <c r="AC626" s="21"/>
      <c r="AD626" s="21"/>
      <c r="AE626" s="21"/>
      <c r="AF626" s="21"/>
      <c r="AG626" s="21"/>
      <c r="AH626" s="21"/>
      <c r="AI626" s="21"/>
      <c r="AJ626" s="18"/>
      <c r="AK626" s="21">
        <f t="shared" si="10"/>
        <v>23328</v>
      </c>
    </row>
    <row r="627" spans="1:37" ht="15" x14ac:dyDescent="0.25">
      <c r="A627" s="18">
        <v>11</v>
      </c>
      <c r="B627" s="19" t="s">
        <v>438</v>
      </c>
      <c r="C627" s="19" t="s">
        <v>439</v>
      </c>
      <c r="D627" s="19" t="s">
        <v>442</v>
      </c>
      <c r="E627" s="20" t="s">
        <v>443</v>
      </c>
      <c r="F627" s="19" t="s">
        <v>141</v>
      </c>
      <c r="G627" s="21"/>
      <c r="H627" s="18"/>
      <c r="I627" s="21"/>
      <c r="J627" s="21"/>
      <c r="K627" s="21">
        <v>1</v>
      </c>
      <c r="L627" s="21"/>
      <c r="M627" s="21"/>
      <c r="N627" s="21"/>
      <c r="O627" s="21"/>
      <c r="P627" s="18"/>
      <c r="Q627" s="21"/>
      <c r="R627" s="21"/>
      <c r="S627" s="21"/>
      <c r="T627" s="21"/>
      <c r="U627" s="21"/>
      <c r="V627" s="18"/>
      <c r="W627" s="21"/>
      <c r="X627" s="21"/>
      <c r="Y627" s="21"/>
      <c r="Z627" s="21"/>
      <c r="AA627" s="18"/>
      <c r="AB627" s="21"/>
      <c r="AC627" s="21"/>
      <c r="AD627" s="21"/>
      <c r="AE627" s="21"/>
      <c r="AF627" s="21"/>
      <c r="AG627" s="21"/>
      <c r="AH627" s="21"/>
      <c r="AI627" s="21"/>
      <c r="AJ627" s="18"/>
      <c r="AK627" s="21">
        <f t="shared" si="10"/>
        <v>1</v>
      </c>
    </row>
    <row r="628" spans="1:37" ht="15" x14ac:dyDescent="0.25">
      <c r="A628" s="18">
        <v>11</v>
      </c>
      <c r="B628" s="19" t="s">
        <v>438</v>
      </c>
      <c r="C628" s="19" t="s">
        <v>439</v>
      </c>
      <c r="D628" s="19" t="s">
        <v>442</v>
      </c>
      <c r="E628" s="20" t="s">
        <v>443</v>
      </c>
      <c r="F628" s="19" t="s">
        <v>41</v>
      </c>
      <c r="G628" s="21"/>
      <c r="H628" s="21"/>
      <c r="I628" s="21"/>
      <c r="J628" s="21"/>
      <c r="K628" s="21">
        <v>1523</v>
      </c>
      <c r="L628" s="21"/>
      <c r="M628" s="21"/>
      <c r="N628" s="21"/>
      <c r="O628" s="21"/>
      <c r="P628" s="21"/>
      <c r="Q628" s="21"/>
      <c r="R628" s="21"/>
      <c r="S628" s="21"/>
      <c r="T628" s="21">
        <v>548</v>
      </c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18"/>
      <c r="AK628" s="21">
        <f t="shared" si="10"/>
        <v>2071</v>
      </c>
    </row>
    <row r="629" spans="1:37" ht="15" x14ac:dyDescent="0.25">
      <c r="A629" s="18">
        <v>11</v>
      </c>
      <c r="B629" s="19" t="s">
        <v>438</v>
      </c>
      <c r="C629" s="19" t="s">
        <v>439</v>
      </c>
      <c r="D629" s="19" t="s">
        <v>444</v>
      </c>
      <c r="E629" s="20" t="s">
        <v>445</v>
      </c>
      <c r="F629" s="19" t="s">
        <v>44</v>
      </c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>
        <v>3</v>
      </c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18"/>
      <c r="AK629" s="21">
        <f t="shared" si="10"/>
        <v>3</v>
      </c>
    </row>
    <row r="630" spans="1:37" ht="15" x14ac:dyDescent="0.25">
      <c r="A630" s="18">
        <v>11</v>
      </c>
      <c r="B630" s="19" t="s">
        <v>438</v>
      </c>
      <c r="C630" s="19" t="s">
        <v>439</v>
      </c>
      <c r="D630" s="19" t="s">
        <v>444</v>
      </c>
      <c r="E630" s="20" t="s">
        <v>445</v>
      </c>
      <c r="F630" s="19" t="s">
        <v>39</v>
      </c>
      <c r="G630" s="21"/>
      <c r="H630" s="21"/>
      <c r="I630" s="21"/>
      <c r="J630" s="21"/>
      <c r="K630" s="21"/>
      <c r="L630" s="21"/>
      <c r="M630" s="21"/>
      <c r="N630" s="21"/>
      <c r="O630" s="21"/>
      <c r="P630" s="18"/>
      <c r="Q630" s="21"/>
      <c r="R630" s="21"/>
      <c r="S630" s="21"/>
      <c r="T630" s="21">
        <v>4</v>
      </c>
      <c r="U630" s="21"/>
      <c r="V630" s="21"/>
      <c r="W630" s="21"/>
      <c r="X630" s="21"/>
      <c r="Y630" s="21"/>
      <c r="Z630" s="21"/>
      <c r="AA630" s="18"/>
      <c r="AB630" s="21"/>
      <c r="AC630" s="21"/>
      <c r="AD630" s="21"/>
      <c r="AE630" s="21"/>
      <c r="AF630" s="21"/>
      <c r="AG630" s="21"/>
      <c r="AH630" s="21"/>
      <c r="AI630" s="21"/>
      <c r="AJ630" s="18"/>
      <c r="AK630" s="21">
        <f t="shared" si="10"/>
        <v>4</v>
      </c>
    </row>
    <row r="631" spans="1:37" ht="15" x14ac:dyDescent="0.25">
      <c r="A631" s="18">
        <v>11</v>
      </c>
      <c r="B631" s="19" t="s">
        <v>438</v>
      </c>
      <c r="C631" s="19" t="s">
        <v>439</v>
      </c>
      <c r="D631" s="19" t="s">
        <v>444</v>
      </c>
      <c r="E631" s="20" t="s">
        <v>445</v>
      </c>
      <c r="F631" s="19" t="s">
        <v>40</v>
      </c>
      <c r="G631" s="21"/>
      <c r="H631" s="21">
        <v>1</v>
      </c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18"/>
      <c r="AK631" s="21">
        <f t="shared" si="10"/>
        <v>1</v>
      </c>
    </row>
    <row r="632" spans="1:37" ht="15" x14ac:dyDescent="0.25">
      <c r="A632" s="18">
        <v>11</v>
      </c>
      <c r="B632" s="19" t="s">
        <v>438</v>
      </c>
      <c r="C632" s="19" t="s">
        <v>439</v>
      </c>
      <c r="D632" s="19" t="s">
        <v>444</v>
      </c>
      <c r="E632" s="20" t="s">
        <v>445</v>
      </c>
      <c r="F632" s="19" t="s">
        <v>35</v>
      </c>
      <c r="G632" s="21"/>
      <c r="H632" s="21"/>
      <c r="I632" s="21"/>
      <c r="J632" s="21"/>
      <c r="K632" s="21">
        <v>9</v>
      </c>
      <c r="L632" s="21"/>
      <c r="M632" s="21"/>
      <c r="N632" s="21"/>
      <c r="O632" s="21"/>
      <c r="P632" s="21"/>
      <c r="Q632" s="21"/>
      <c r="R632" s="21"/>
      <c r="S632" s="21"/>
      <c r="T632" s="21">
        <v>508</v>
      </c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18"/>
      <c r="AK632" s="21">
        <f t="shared" si="10"/>
        <v>517</v>
      </c>
    </row>
    <row r="633" spans="1:37" ht="15" x14ac:dyDescent="0.25">
      <c r="A633" s="18">
        <v>11</v>
      </c>
      <c r="B633" s="19" t="s">
        <v>438</v>
      </c>
      <c r="C633" s="19" t="s">
        <v>439</v>
      </c>
      <c r="D633" s="19" t="s">
        <v>444</v>
      </c>
      <c r="E633" s="20" t="s">
        <v>445</v>
      </c>
      <c r="F633" s="19" t="s">
        <v>41</v>
      </c>
      <c r="G633" s="21"/>
      <c r="H633" s="21"/>
      <c r="I633" s="21"/>
      <c r="J633" s="21"/>
      <c r="K633" s="21">
        <v>82</v>
      </c>
      <c r="L633" s="21"/>
      <c r="M633" s="21"/>
      <c r="N633" s="21"/>
      <c r="O633" s="21"/>
      <c r="P633" s="21"/>
      <c r="Q633" s="21"/>
      <c r="R633" s="21"/>
      <c r="S633" s="21"/>
      <c r="T633" s="21">
        <v>9</v>
      </c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18"/>
      <c r="AK633" s="21">
        <f t="shared" si="10"/>
        <v>91</v>
      </c>
    </row>
    <row r="634" spans="1:37" ht="15" x14ac:dyDescent="0.25">
      <c r="A634" s="18">
        <v>11</v>
      </c>
      <c r="B634" s="19" t="s">
        <v>438</v>
      </c>
      <c r="C634" s="19" t="s">
        <v>439</v>
      </c>
      <c r="D634" s="19" t="s">
        <v>446</v>
      </c>
      <c r="E634" s="20" t="s">
        <v>447</v>
      </c>
      <c r="F634" s="19" t="s">
        <v>44</v>
      </c>
      <c r="G634" s="21"/>
      <c r="H634" s="21"/>
      <c r="I634" s="21">
        <v>1</v>
      </c>
      <c r="J634" s="21"/>
      <c r="K634" s="21">
        <v>27</v>
      </c>
      <c r="L634" s="21"/>
      <c r="M634" s="21"/>
      <c r="N634" s="21"/>
      <c r="O634" s="21"/>
      <c r="P634" s="18"/>
      <c r="Q634" s="21">
        <v>17</v>
      </c>
      <c r="R634" s="21"/>
      <c r="S634" s="21"/>
      <c r="T634" s="21">
        <v>23</v>
      </c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18"/>
      <c r="AK634" s="21">
        <f t="shared" si="10"/>
        <v>68</v>
      </c>
    </row>
    <row r="635" spans="1:37" ht="15" x14ac:dyDescent="0.25">
      <c r="A635" s="18">
        <v>11</v>
      </c>
      <c r="B635" s="19" t="s">
        <v>438</v>
      </c>
      <c r="C635" s="19" t="s">
        <v>439</v>
      </c>
      <c r="D635" s="19" t="s">
        <v>446</v>
      </c>
      <c r="E635" s="20" t="s">
        <v>447</v>
      </c>
      <c r="F635" s="19" t="s">
        <v>45</v>
      </c>
      <c r="G635" s="21">
        <v>57</v>
      </c>
      <c r="H635" s="21"/>
      <c r="I635" s="21"/>
      <c r="J635" s="21"/>
      <c r="K635" s="21">
        <v>1</v>
      </c>
      <c r="L635" s="21"/>
      <c r="M635" s="21"/>
      <c r="N635" s="21"/>
      <c r="O635" s="21"/>
      <c r="P635" s="18"/>
      <c r="Q635" s="21"/>
      <c r="R635" s="21"/>
      <c r="S635" s="21"/>
      <c r="T635" s="21">
        <v>6</v>
      </c>
      <c r="U635" s="21"/>
      <c r="V635" s="21"/>
      <c r="W635" s="21"/>
      <c r="X635" s="21">
        <v>27</v>
      </c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18"/>
      <c r="AK635" s="21">
        <f t="shared" si="10"/>
        <v>91</v>
      </c>
    </row>
    <row r="636" spans="1:37" ht="15" x14ac:dyDescent="0.25">
      <c r="A636" s="18">
        <v>11</v>
      </c>
      <c r="B636" s="19" t="s">
        <v>438</v>
      </c>
      <c r="C636" s="19" t="s">
        <v>439</v>
      </c>
      <c r="D636" s="19" t="s">
        <v>446</v>
      </c>
      <c r="E636" s="20" t="s">
        <v>447</v>
      </c>
      <c r="F636" s="19" t="s">
        <v>38</v>
      </c>
      <c r="G636" s="21"/>
      <c r="H636" s="21"/>
      <c r="I636" s="21"/>
      <c r="J636" s="21"/>
      <c r="K636" s="21"/>
      <c r="L636" s="21"/>
      <c r="M636" s="21"/>
      <c r="N636" s="21"/>
      <c r="O636" s="21"/>
      <c r="P636" s="18"/>
      <c r="Q636" s="21"/>
      <c r="R636" s="21"/>
      <c r="S636" s="21"/>
      <c r="T636" s="21">
        <v>27</v>
      </c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18"/>
      <c r="AK636" s="21">
        <f t="shared" si="10"/>
        <v>27</v>
      </c>
    </row>
    <row r="637" spans="1:37" ht="15" x14ac:dyDescent="0.25">
      <c r="A637" s="18">
        <v>11</v>
      </c>
      <c r="B637" s="19" t="s">
        <v>438</v>
      </c>
      <c r="C637" s="19" t="s">
        <v>439</v>
      </c>
      <c r="D637" s="19" t="s">
        <v>446</v>
      </c>
      <c r="E637" s="20" t="s">
        <v>447</v>
      </c>
      <c r="F637" s="19" t="s">
        <v>5</v>
      </c>
      <c r="G637" s="21"/>
      <c r="H637" s="21"/>
      <c r="I637" s="21">
        <v>1</v>
      </c>
      <c r="J637" s="21"/>
      <c r="K637" s="21">
        <v>3</v>
      </c>
      <c r="L637" s="21"/>
      <c r="M637" s="21"/>
      <c r="N637" s="21"/>
      <c r="O637" s="21"/>
      <c r="P637" s="21"/>
      <c r="Q637" s="21"/>
      <c r="R637" s="21"/>
      <c r="S637" s="21"/>
      <c r="T637" s="21">
        <v>136</v>
      </c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18"/>
      <c r="AK637" s="21">
        <f t="shared" si="10"/>
        <v>140</v>
      </c>
    </row>
    <row r="638" spans="1:37" ht="15" x14ac:dyDescent="0.25">
      <c r="A638" s="18">
        <v>11</v>
      </c>
      <c r="B638" s="19" t="s">
        <v>438</v>
      </c>
      <c r="C638" s="19" t="s">
        <v>439</v>
      </c>
      <c r="D638" s="19" t="s">
        <v>446</v>
      </c>
      <c r="E638" s="20" t="s">
        <v>447</v>
      </c>
      <c r="F638" s="19" t="s">
        <v>39</v>
      </c>
      <c r="G638" s="21"/>
      <c r="H638" s="21"/>
      <c r="I638" s="21"/>
      <c r="J638" s="21"/>
      <c r="K638" s="21">
        <v>1</v>
      </c>
      <c r="L638" s="21"/>
      <c r="M638" s="21"/>
      <c r="N638" s="21"/>
      <c r="O638" s="21"/>
      <c r="P638" s="21"/>
      <c r="Q638" s="21"/>
      <c r="R638" s="21"/>
      <c r="S638" s="21"/>
      <c r="T638" s="18">
        <v>5</v>
      </c>
      <c r="U638" s="21"/>
      <c r="V638" s="21"/>
      <c r="W638" s="21"/>
      <c r="X638" s="21">
        <v>1</v>
      </c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>
        <f t="shared" si="10"/>
        <v>7</v>
      </c>
    </row>
    <row r="639" spans="1:37" ht="15" x14ac:dyDescent="0.25">
      <c r="A639" s="18">
        <v>11</v>
      </c>
      <c r="B639" s="19" t="s">
        <v>438</v>
      </c>
      <c r="C639" s="19" t="s">
        <v>439</v>
      </c>
      <c r="D639" s="19" t="s">
        <v>446</v>
      </c>
      <c r="E639" s="20" t="s">
        <v>447</v>
      </c>
      <c r="F639" s="19" t="s">
        <v>52</v>
      </c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18">
        <v>1</v>
      </c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>
        <f t="shared" si="10"/>
        <v>1</v>
      </c>
    </row>
    <row r="640" spans="1:37" ht="15" x14ac:dyDescent="0.25">
      <c r="A640" s="18">
        <v>11</v>
      </c>
      <c r="B640" s="19" t="s">
        <v>438</v>
      </c>
      <c r="C640" s="19" t="s">
        <v>439</v>
      </c>
      <c r="D640" s="19" t="s">
        <v>446</v>
      </c>
      <c r="E640" s="20" t="s">
        <v>447</v>
      </c>
      <c r="F640" s="19" t="s">
        <v>40</v>
      </c>
      <c r="G640" s="21"/>
      <c r="H640" s="18">
        <v>7</v>
      </c>
      <c r="I640" s="21"/>
      <c r="J640" s="21"/>
      <c r="K640" s="21"/>
      <c r="L640" s="21">
        <v>2</v>
      </c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>
        <v>1</v>
      </c>
      <c r="AA640" s="21"/>
      <c r="AB640" s="21">
        <v>7</v>
      </c>
      <c r="AC640" s="21"/>
      <c r="AD640" s="21"/>
      <c r="AE640" s="21"/>
      <c r="AF640" s="21"/>
      <c r="AG640" s="21">
        <v>1</v>
      </c>
      <c r="AH640" s="21"/>
      <c r="AI640" s="21"/>
      <c r="AJ640" s="18">
        <v>8</v>
      </c>
      <c r="AK640" s="21">
        <f t="shared" si="10"/>
        <v>26</v>
      </c>
    </row>
    <row r="641" spans="1:37" ht="15" x14ac:dyDescent="0.25">
      <c r="A641" s="18">
        <v>11</v>
      </c>
      <c r="B641" s="19" t="s">
        <v>438</v>
      </c>
      <c r="C641" s="19" t="s">
        <v>439</v>
      </c>
      <c r="D641" s="19" t="s">
        <v>446</v>
      </c>
      <c r="E641" s="20" t="s">
        <v>447</v>
      </c>
      <c r="F641" s="19" t="s">
        <v>35</v>
      </c>
      <c r="G641" s="21">
        <v>3</v>
      </c>
      <c r="H641" s="18">
        <v>1</v>
      </c>
      <c r="I641" s="21">
        <v>8</v>
      </c>
      <c r="J641" s="21"/>
      <c r="K641" s="21">
        <v>3026</v>
      </c>
      <c r="L641" s="21"/>
      <c r="M641" s="21"/>
      <c r="N641" s="21">
        <v>1</v>
      </c>
      <c r="O641" s="21"/>
      <c r="P641" s="21"/>
      <c r="Q641" s="21"/>
      <c r="R641" s="21"/>
      <c r="S641" s="21"/>
      <c r="T641" s="21">
        <v>86554</v>
      </c>
      <c r="U641" s="21"/>
      <c r="V641" s="21"/>
      <c r="W641" s="21"/>
      <c r="X641" s="21">
        <v>585</v>
      </c>
      <c r="Y641" s="21"/>
      <c r="Z641" s="21"/>
      <c r="AA641" s="21">
        <v>13</v>
      </c>
      <c r="AB641" s="21">
        <v>56</v>
      </c>
      <c r="AC641" s="21"/>
      <c r="AD641" s="21"/>
      <c r="AE641" s="21"/>
      <c r="AF641" s="21"/>
      <c r="AG641" s="21"/>
      <c r="AH641" s="21"/>
      <c r="AI641" s="21"/>
      <c r="AJ641" s="18"/>
      <c r="AK641" s="21">
        <f t="shared" si="10"/>
        <v>90247</v>
      </c>
    </row>
    <row r="642" spans="1:37" ht="15" x14ac:dyDescent="0.25">
      <c r="A642" s="18">
        <v>11</v>
      </c>
      <c r="B642" s="19" t="s">
        <v>438</v>
      </c>
      <c r="C642" s="19" t="s">
        <v>439</v>
      </c>
      <c r="D642" s="19" t="s">
        <v>446</v>
      </c>
      <c r="E642" s="20" t="s">
        <v>447</v>
      </c>
      <c r="F642" s="19" t="s">
        <v>141</v>
      </c>
      <c r="G642" s="21"/>
      <c r="H642" s="21"/>
      <c r="I642" s="21"/>
      <c r="J642" s="21"/>
      <c r="K642" s="18"/>
      <c r="L642" s="21"/>
      <c r="M642" s="21"/>
      <c r="N642" s="21"/>
      <c r="O642" s="21"/>
      <c r="P642" s="21"/>
      <c r="Q642" s="21"/>
      <c r="R642" s="21"/>
      <c r="S642" s="21"/>
      <c r="T642" s="21">
        <v>34</v>
      </c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>
        <f t="shared" si="10"/>
        <v>34</v>
      </c>
    </row>
    <row r="643" spans="1:37" ht="15" x14ac:dyDescent="0.25">
      <c r="A643" s="18">
        <v>11</v>
      </c>
      <c r="B643" s="19" t="s">
        <v>438</v>
      </c>
      <c r="C643" s="19" t="s">
        <v>439</v>
      </c>
      <c r="D643" s="19" t="s">
        <v>446</v>
      </c>
      <c r="E643" s="20" t="s">
        <v>447</v>
      </c>
      <c r="F643" s="19" t="s">
        <v>41</v>
      </c>
      <c r="G643" s="21"/>
      <c r="H643" s="21"/>
      <c r="I643" s="21"/>
      <c r="J643" s="21"/>
      <c r="K643" s="21">
        <v>282</v>
      </c>
      <c r="L643" s="21"/>
      <c r="M643" s="21"/>
      <c r="N643" s="21"/>
      <c r="O643" s="21"/>
      <c r="P643" s="21"/>
      <c r="Q643" s="21"/>
      <c r="R643" s="21"/>
      <c r="S643" s="21"/>
      <c r="T643" s="21">
        <v>660</v>
      </c>
      <c r="U643" s="21"/>
      <c r="V643" s="21"/>
      <c r="W643" s="21"/>
      <c r="X643" s="21"/>
      <c r="Y643" s="21"/>
      <c r="Z643" s="21"/>
      <c r="AA643" s="18"/>
      <c r="AB643" s="21">
        <v>2</v>
      </c>
      <c r="AC643" s="21"/>
      <c r="AD643" s="21"/>
      <c r="AE643" s="21"/>
      <c r="AF643" s="21"/>
      <c r="AG643" s="21"/>
      <c r="AH643" s="21"/>
      <c r="AI643" s="18">
        <v>1</v>
      </c>
      <c r="AJ643" s="21"/>
      <c r="AK643" s="21">
        <f t="shared" si="10"/>
        <v>945</v>
      </c>
    </row>
    <row r="644" spans="1:37" ht="15" x14ac:dyDescent="0.25">
      <c r="A644" s="18">
        <v>11</v>
      </c>
      <c r="B644" s="19" t="s">
        <v>438</v>
      </c>
      <c r="C644" s="19" t="s">
        <v>439</v>
      </c>
      <c r="D644" s="19" t="s">
        <v>448</v>
      </c>
      <c r="E644" s="20" t="s">
        <v>449</v>
      </c>
      <c r="F644" s="19" t="s">
        <v>44</v>
      </c>
      <c r="G644" s="21"/>
      <c r="H644" s="21"/>
      <c r="I644" s="21"/>
      <c r="J644" s="21"/>
      <c r="K644" s="21"/>
      <c r="L644" s="21"/>
      <c r="M644" s="21"/>
      <c r="N644" s="21"/>
      <c r="O644" s="21"/>
      <c r="P644" s="18"/>
      <c r="Q644" s="21"/>
      <c r="R644" s="21"/>
      <c r="S644" s="21"/>
      <c r="T644" s="21">
        <v>7</v>
      </c>
      <c r="U644" s="21"/>
      <c r="V644" s="18"/>
      <c r="W644" s="21"/>
      <c r="X644" s="21"/>
      <c r="Y644" s="21"/>
      <c r="Z644" s="21"/>
      <c r="AA644" s="18"/>
      <c r="AB644" s="21"/>
      <c r="AC644" s="21"/>
      <c r="AD644" s="21"/>
      <c r="AE644" s="21"/>
      <c r="AF644" s="21"/>
      <c r="AG644" s="21"/>
      <c r="AH644" s="21"/>
      <c r="AI644" s="21"/>
      <c r="AJ644" s="18"/>
      <c r="AK644" s="21">
        <f t="shared" si="10"/>
        <v>7</v>
      </c>
    </row>
    <row r="645" spans="1:37" ht="15" x14ac:dyDescent="0.25">
      <c r="A645" s="18">
        <v>11</v>
      </c>
      <c r="B645" s="19" t="s">
        <v>438</v>
      </c>
      <c r="C645" s="19" t="s">
        <v>439</v>
      </c>
      <c r="D645" s="19" t="s">
        <v>448</v>
      </c>
      <c r="E645" s="20" t="s">
        <v>449</v>
      </c>
      <c r="F645" s="19" t="s">
        <v>45</v>
      </c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>
        <v>1</v>
      </c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18"/>
      <c r="AK645" s="21">
        <f t="shared" ref="AK645:AK708" si="11">SUM(G645:AJ645)</f>
        <v>1</v>
      </c>
    </row>
    <row r="646" spans="1:37" ht="15" x14ac:dyDescent="0.25">
      <c r="A646" s="18">
        <v>11</v>
      </c>
      <c r="B646" s="19" t="s">
        <v>438</v>
      </c>
      <c r="C646" s="19" t="s">
        <v>439</v>
      </c>
      <c r="D646" s="19" t="s">
        <v>448</v>
      </c>
      <c r="E646" s="20" t="s">
        <v>449</v>
      </c>
      <c r="F646" s="19" t="s">
        <v>38</v>
      </c>
      <c r="G646" s="21"/>
      <c r="H646" s="21"/>
      <c r="I646" s="21"/>
      <c r="J646" s="21"/>
      <c r="K646" s="21"/>
      <c r="L646" s="21"/>
      <c r="M646" s="21"/>
      <c r="N646" s="21"/>
      <c r="O646" s="21"/>
      <c r="P646" s="18"/>
      <c r="Q646" s="21"/>
      <c r="R646" s="21"/>
      <c r="S646" s="21"/>
      <c r="T646" s="21">
        <v>25</v>
      </c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18"/>
      <c r="AK646" s="21">
        <f t="shared" si="11"/>
        <v>25</v>
      </c>
    </row>
    <row r="647" spans="1:37" ht="15" x14ac:dyDescent="0.25">
      <c r="A647" s="18">
        <v>11</v>
      </c>
      <c r="B647" s="19" t="s">
        <v>438</v>
      </c>
      <c r="C647" s="19" t="s">
        <v>439</v>
      </c>
      <c r="D647" s="19" t="s">
        <v>448</v>
      </c>
      <c r="E647" s="20" t="s">
        <v>449</v>
      </c>
      <c r="F647" s="19" t="s">
        <v>5</v>
      </c>
      <c r="G647" s="18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>
        <v>98</v>
      </c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18"/>
      <c r="AK647" s="21">
        <f t="shared" si="11"/>
        <v>98</v>
      </c>
    </row>
    <row r="648" spans="1:37" ht="15" x14ac:dyDescent="0.25">
      <c r="A648" s="18">
        <v>11</v>
      </c>
      <c r="B648" s="19" t="s">
        <v>438</v>
      </c>
      <c r="C648" s="19" t="s">
        <v>439</v>
      </c>
      <c r="D648" s="19" t="s">
        <v>448</v>
      </c>
      <c r="E648" s="20" t="s">
        <v>449</v>
      </c>
      <c r="F648" s="19" t="s">
        <v>40</v>
      </c>
      <c r="G648" s="21"/>
      <c r="H648" s="21">
        <v>5</v>
      </c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>
        <v>1</v>
      </c>
      <c r="U648" s="21"/>
      <c r="V648" s="21"/>
      <c r="W648" s="21"/>
      <c r="X648" s="21"/>
      <c r="Y648" s="21"/>
      <c r="Z648" s="21"/>
      <c r="AA648" s="21"/>
      <c r="AB648" s="21"/>
      <c r="AC648" s="21">
        <v>1</v>
      </c>
      <c r="AD648" s="21"/>
      <c r="AE648" s="21"/>
      <c r="AF648" s="21"/>
      <c r="AG648" s="21"/>
      <c r="AH648" s="21"/>
      <c r="AI648" s="21"/>
      <c r="AJ648" s="18"/>
      <c r="AK648" s="21">
        <f t="shared" si="11"/>
        <v>7</v>
      </c>
    </row>
    <row r="649" spans="1:37" ht="15" x14ac:dyDescent="0.25">
      <c r="A649" s="18">
        <v>11</v>
      </c>
      <c r="B649" s="19" t="s">
        <v>438</v>
      </c>
      <c r="C649" s="19" t="s">
        <v>439</v>
      </c>
      <c r="D649" s="19" t="s">
        <v>448</v>
      </c>
      <c r="E649" s="20" t="s">
        <v>449</v>
      </c>
      <c r="F649" s="19" t="s">
        <v>35</v>
      </c>
      <c r="G649" s="21"/>
      <c r="H649" s="21"/>
      <c r="I649" s="21"/>
      <c r="J649" s="21"/>
      <c r="K649" s="21">
        <v>106</v>
      </c>
      <c r="L649" s="21"/>
      <c r="M649" s="21"/>
      <c r="N649" s="21">
        <v>1</v>
      </c>
      <c r="O649" s="21"/>
      <c r="P649" s="21"/>
      <c r="Q649" s="21"/>
      <c r="R649" s="21"/>
      <c r="S649" s="21"/>
      <c r="T649" s="21">
        <v>27466</v>
      </c>
      <c r="U649" s="21"/>
      <c r="V649" s="18"/>
      <c r="W649" s="21"/>
      <c r="X649" s="21">
        <v>1</v>
      </c>
      <c r="Y649" s="21"/>
      <c r="Z649" s="21"/>
      <c r="AA649" s="21"/>
      <c r="AB649" s="21">
        <v>4</v>
      </c>
      <c r="AC649" s="21"/>
      <c r="AD649" s="21"/>
      <c r="AE649" s="21"/>
      <c r="AF649" s="21"/>
      <c r="AG649" s="21"/>
      <c r="AH649" s="21"/>
      <c r="AI649" s="21"/>
      <c r="AJ649" s="21"/>
      <c r="AK649" s="21">
        <f t="shared" si="11"/>
        <v>27578</v>
      </c>
    </row>
    <row r="650" spans="1:37" ht="15" x14ac:dyDescent="0.25">
      <c r="A650" s="18">
        <v>11</v>
      </c>
      <c r="B650" s="19" t="s">
        <v>438</v>
      </c>
      <c r="C650" s="19" t="s">
        <v>439</v>
      </c>
      <c r="D650" s="19" t="s">
        <v>448</v>
      </c>
      <c r="E650" s="20" t="s">
        <v>449</v>
      </c>
      <c r="F650" s="19" t="s">
        <v>141</v>
      </c>
      <c r="G650" s="18"/>
      <c r="H650" s="21"/>
      <c r="I650" s="21"/>
      <c r="J650" s="18"/>
      <c r="K650" s="21">
        <v>2</v>
      </c>
      <c r="L650" s="21"/>
      <c r="M650" s="21"/>
      <c r="N650" s="21"/>
      <c r="O650" s="21"/>
      <c r="P650" s="21"/>
      <c r="Q650" s="21"/>
      <c r="R650" s="21"/>
      <c r="S650" s="21"/>
      <c r="T650" s="21">
        <v>107</v>
      </c>
      <c r="U650" s="21"/>
      <c r="V650" s="21"/>
      <c r="W650" s="21"/>
      <c r="X650" s="21"/>
      <c r="Y650" s="21"/>
      <c r="Z650" s="21"/>
      <c r="AA650" s="18"/>
      <c r="AB650" s="21"/>
      <c r="AC650" s="21"/>
      <c r="AD650" s="21"/>
      <c r="AE650" s="21"/>
      <c r="AF650" s="21"/>
      <c r="AG650" s="21"/>
      <c r="AH650" s="21"/>
      <c r="AI650" s="21"/>
      <c r="AJ650" s="18"/>
      <c r="AK650" s="21">
        <f t="shared" si="11"/>
        <v>109</v>
      </c>
    </row>
    <row r="651" spans="1:37" ht="15" x14ac:dyDescent="0.25">
      <c r="A651" s="18">
        <v>11</v>
      </c>
      <c r="B651" s="19" t="s">
        <v>438</v>
      </c>
      <c r="C651" s="19" t="s">
        <v>439</v>
      </c>
      <c r="D651" s="19" t="s">
        <v>448</v>
      </c>
      <c r="E651" s="20" t="s">
        <v>449</v>
      </c>
      <c r="F651" s="19" t="s">
        <v>41</v>
      </c>
      <c r="G651" s="18"/>
      <c r="H651" s="21"/>
      <c r="I651" s="21"/>
      <c r="J651" s="18"/>
      <c r="K651" s="21">
        <v>12</v>
      </c>
      <c r="L651" s="21"/>
      <c r="M651" s="21"/>
      <c r="N651" s="21"/>
      <c r="O651" s="21"/>
      <c r="P651" s="18"/>
      <c r="Q651" s="21"/>
      <c r="R651" s="21"/>
      <c r="S651" s="21"/>
      <c r="T651" s="21">
        <v>34</v>
      </c>
      <c r="U651" s="21"/>
      <c r="V651" s="18"/>
      <c r="W651" s="21"/>
      <c r="X651" s="21"/>
      <c r="Y651" s="21"/>
      <c r="Z651" s="21"/>
      <c r="AA651" s="18"/>
      <c r="AB651" s="21"/>
      <c r="AC651" s="21"/>
      <c r="AD651" s="21"/>
      <c r="AE651" s="21"/>
      <c r="AF651" s="21"/>
      <c r="AG651" s="21"/>
      <c r="AH651" s="21"/>
      <c r="AI651" s="21"/>
      <c r="AJ651" s="18"/>
      <c r="AK651" s="21">
        <f t="shared" si="11"/>
        <v>46</v>
      </c>
    </row>
    <row r="652" spans="1:37" ht="15" x14ac:dyDescent="0.25">
      <c r="A652" s="18">
        <v>11</v>
      </c>
      <c r="B652" s="19" t="s">
        <v>438</v>
      </c>
      <c r="C652" s="19" t="s">
        <v>439</v>
      </c>
      <c r="D652" s="19" t="s">
        <v>450</v>
      </c>
      <c r="E652" s="20" t="s">
        <v>451</v>
      </c>
      <c r="F652" s="19" t="s">
        <v>44</v>
      </c>
      <c r="G652" s="18"/>
      <c r="H652" s="21"/>
      <c r="I652" s="21">
        <v>1</v>
      </c>
      <c r="J652" s="21"/>
      <c r="K652" s="21">
        <v>2</v>
      </c>
      <c r="L652" s="21"/>
      <c r="M652" s="21"/>
      <c r="N652" s="21"/>
      <c r="O652" s="21"/>
      <c r="P652" s="18"/>
      <c r="Q652" s="21">
        <v>4</v>
      </c>
      <c r="R652" s="21"/>
      <c r="S652" s="21"/>
      <c r="T652" s="21">
        <v>6</v>
      </c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18"/>
      <c r="AK652" s="21">
        <f t="shared" si="11"/>
        <v>13</v>
      </c>
    </row>
    <row r="653" spans="1:37" ht="15" x14ac:dyDescent="0.25">
      <c r="A653" s="18">
        <v>11</v>
      </c>
      <c r="B653" s="19" t="s">
        <v>438</v>
      </c>
      <c r="C653" s="19" t="s">
        <v>439</v>
      </c>
      <c r="D653" s="19" t="s">
        <v>450</v>
      </c>
      <c r="E653" s="20" t="s">
        <v>451</v>
      </c>
      <c r="F653" s="19" t="s">
        <v>5</v>
      </c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>
        <v>25</v>
      </c>
      <c r="U653" s="21"/>
      <c r="V653" s="21"/>
      <c r="W653" s="21"/>
      <c r="X653" s="21"/>
      <c r="Y653" s="21"/>
      <c r="Z653" s="21"/>
      <c r="AA653" s="21"/>
      <c r="AB653" s="18"/>
      <c r="AC653" s="21"/>
      <c r="AD653" s="21"/>
      <c r="AE653" s="21"/>
      <c r="AF653" s="21"/>
      <c r="AG653" s="21"/>
      <c r="AH653" s="21"/>
      <c r="AI653" s="21"/>
      <c r="AJ653" s="21"/>
      <c r="AK653" s="21">
        <f t="shared" si="11"/>
        <v>25</v>
      </c>
    </row>
    <row r="654" spans="1:37" ht="15" x14ac:dyDescent="0.25">
      <c r="A654" s="18">
        <v>11</v>
      </c>
      <c r="B654" s="19" t="s">
        <v>438</v>
      </c>
      <c r="C654" s="19" t="s">
        <v>439</v>
      </c>
      <c r="D654" s="19" t="s">
        <v>450</v>
      </c>
      <c r="E654" s="20" t="s">
        <v>451</v>
      </c>
      <c r="F654" s="19" t="s">
        <v>35</v>
      </c>
      <c r="G654" s="21"/>
      <c r="H654" s="21"/>
      <c r="I654" s="21">
        <v>1</v>
      </c>
      <c r="J654" s="21"/>
      <c r="K654" s="21">
        <v>48</v>
      </c>
      <c r="L654" s="21"/>
      <c r="M654" s="21"/>
      <c r="N654" s="21"/>
      <c r="O654" s="21"/>
      <c r="P654" s="21"/>
      <c r="Q654" s="21"/>
      <c r="R654" s="21"/>
      <c r="S654" s="21"/>
      <c r="T654" s="21">
        <v>17809</v>
      </c>
      <c r="U654" s="21"/>
      <c r="V654" s="21"/>
      <c r="W654" s="21"/>
      <c r="X654" s="21">
        <v>13</v>
      </c>
      <c r="Y654" s="21"/>
      <c r="Z654" s="21"/>
      <c r="AA654" s="21"/>
      <c r="AB654" s="21">
        <v>4</v>
      </c>
      <c r="AC654" s="21"/>
      <c r="AD654" s="21"/>
      <c r="AE654" s="21"/>
      <c r="AF654" s="21"/>
      <c r="AG654" s="21"/>
      <c r="AH654" s="21"/>
      <c r="AI654" s="21"/>
      <c r="AJ654" s="18"/>
      <c r="AK654" s="21">
        <f t="shared" si="11"/>
        <v>17875</v>
      </c>
    </row>
    <row r="655" spans="1:37" ht="15" x14ac:dyDescent="0.25">
      <c r="A655" s="18">
        <v>11</v>
      </c>
      <c r="B655" s="19" t="s">
        <v>438</v>
      </c>
      <c r="C655" s="19" t="s">
        <v>439</v>
      </c>
      <c r="D655" s="19" t="s">
        <v>450</v>
      </c>
      <c r="E655" s="20" t="s">
        <v>451</v>
      </c>
      <c r="F655" s="19" t="s">
        <v>141</v>
      </c>
      <c r="G655" s="21"/>
      <c r="H655" s="21"/>
      <c r="I655" s="21"/>
      <c r="J655" s="21"/>
      <c r="K655" s="21"/>
      <c r="L655" s="21"/>
      <c r="M655" s="21"/>
      <c r="N655" s="21"/>
      <c r="O655" s="21"/>
      <c r="P655" s="18"/>
      <c r="Q655" s="21"/>
      <c r="R655" s="21"/>
      <c r="S655" s="21"/>
      <c r="T655" s="21">
        <v>56</v>
      </c>
      <c r="U655" s="21"/>
      <c r="V655" s="21"/>
      <c r="W655" s="21"/>
      <c r="X655" s="21"/>
      <c r="Y655" s="21"/>
      <c r="Z655" s="21"/>
      <c r="AA655" s="18"/>
      <c r="AB655" s="21"/>
      <c r="AC655" s="21"/>
      <c r="AD655" s="21"/>
      <c r="AE655" s="21"/>
      <c r="AF655" s="21"/>
      <c r="AG655" s="21"/>
      <c r="AH655" s="21"/>
      <c r="AI655" s="21"/>
      <c r="AJ655" s="18"/>
      <c r="AK655" s="21">
        <f t="shared" si="11"/>
        <v>56</v>
      </c>
    </row>
    <row r="656" spans="1:37" ht="15" x14ac:dyDescent="0.25">
      <c r="A656" s="18">
        <v>11</v>
      </c>
      <c r="B656" s="19" t="s">
        <v>438</v>
      </c>
      <c r="C656" s="19" t="s">
        <v>439</v>
      </c>
      <c r="D656" s="19" t="s">
        <v>450</v>
      </c>
      <c r="E656" s="20" t="s">
        <v>451</v>
      </c>
      <c r="F656" s="19" t="s">
        <v>41</v>
      </c>
      <c r="G656" s="21"/>
      <c r="H656" s="21"/>
      <c r="I656" s="21"/>
      <c r="J656" s="21"/>
      <c r="K656" s="21">
        <v>3</v>
      </c>
      <c r="L656" s="21"/>
      <c r="M656" s="21"/>
      <c r="N656" s="21"/>
      <c r="O656" s="21"/>
      <c r="P656" s="21"/>
      <c r="Q656" s="21"/>
      <c r="R656" s="21"/>
      <c r="S656" s="21"/>
      <c r="T656" s="21">
        <v>31</v>
      </c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18"/>
      <c r="AK656" s="21">
        <f t="shared" si="11"/>
        <v>34</v>
      </c>
    </row>
    <row r="657" spans="1:37" ht="15" x14ac:dyDescent="0.25">
      <c r="A657" s="18">
        <v>11</v>
      </c>
      <c r="B657" s="19" t="s">
        <v>438</v>
      </c>
      <c r="C657" s="19" t="s">
        <v>439</v>
      </c>
      <c r="D657" s="19" t="s">
        <v>452</v>
      </c>
      <c r="E657" s="20" t="s">
        <v>453</v>
      </c>
      <c r="F657" s="19" t="s">
        <v>35</v>
      </c>
      <c r="G657" s="21"/>
      <c r="H657" s="21"/>
      <c r="I657" s="21">
        <v>4</v>
      </c>
      <c r="J657" s="21"/>
      <c r="K657" s="21">
        <v>25</v>
      </c>
      <c r="L657" s="21"/>
      <c r="M657" s="21"/>
      <c r="N657" s="21"/>
      <c r="O657" s="21"/>
      <c r="P657" s="21"/>
      <c r="Q657" s="21"/>
      <c r="R657" s="21"/>
      <c r="S657" s="21"/>
      <c r="T657" s="21">
        <v>2803</v>
      </c>
      <c r="U657" s="21"/>
      <c r="V657" s="18"/>
      <c r="W657" s="21"/>
      <c r="X657" s="21"/>
      <c r="Y657" s="21"/>
      <c r="Z657" s="21"/>
      <c r="AA657" s="21"/>
      <c r="AB657" s="21">
        <v>6</v>
      </c>
      <c r="AC657" s="21"/>
      <c r="AD657" s="21"/>
      <c r="AE657" s="21"/>
      <c r="AF657" s="21"/>
      <c r="AG657" s="21"/>
      <c r="AH657" s="21"/>
      <c r="AI657" s="21"/>
      <c r="AJ657" s="21"/>
      <c r="AK657" s="21">
        <f t="shared" si="11"/>
        <v>2838</v>
      </c>
    </row>
    <row r="658" spans="1:37" ht="15" x14ac:dyDescent="0.25">
      <c r="A658" s="18">
        <v>11</v>
      </c>
      <c r="B658" s="19" t="s">
        <v>438</v>
      </c>
      <c r="C658" s="19" t="s">
        <v>439</v>
      </c>
      <c r="D658" s="19" t="s">
        <v>454</v>
      </c>
      <c r="E658" s="20" t="s">
        <v>455</v>
      </c>
      <c r="F658" s="19" t="s">
        <v>44</v>
      </c>
      <c r="G658" s="21"/>
      <c r="H658" s="21"/>
      <c r="I658" s="21"/>
      <c r="J658" s="21"/>
      <c r="K658" s="21"/>
      <c r="L658" s="21"/>
      <c r="M658" s="21"/>
      <c r="N658" s="21"/>
      <c r="O658" s="21"/>
      <c r="P658" s="18"/>
      <c r="Q658" s="21"/>
      <c r="R658" s="21"/>
      <c r="S658" s="21"/>
      <c r="T658" s="21">
        <v>1</v>
      </c>
      <c r="U658" s="21"/>
      <c r="V658" s="18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18"/>
      <c r="AK658" s="21">
        <f t="shared" si="11"/>
        <v>1</v>
      </c>
    </row>
    <row r="659" spans="1:37" ht="15" x14ac:dyDescent="0.25">
      <c r="A659" s="18">
        <v>11</v>
      </c>
      <c r="B659" s="19" t="s">
        <v>438</v>
      </c>
      <c r="C659" s="19" t="s">
        <v>439</v>
      </c>
      <c r="D659" s="19" t="s">
        <v>454</v>
      </c>
      <c r="E659" s="20" t="s">
        <v>455</v>
      </c>
      <c r="F659" s="19" t="s">
        <v>5</v>
      </c>
      <c r="G659" s="21"/>
      <c r="H659" s="21"/>
      <c r="I659" s="21"/>
      <c r="J659" s="18"/>
      <c r="K659" s="21"/>
      <c r="L659" s="21"/>
      <c r="M659" s="21"/>
      <c r="N659" s="21"/>
      <c r="O659" s="21"/>
      <c r="P659" s="21"/>
      <c r="Q659" s="21"/>
      <c r="R659" s="21"/>
      <c r="S659" s="21"/>
      <c r="T659" s="21">
        <v>3</v>
      </c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>
        <f t="shared" si="11"/>
        <v>3</v>
      </c>
    </row>
    <row r="660" spans="1:37" ht="15" x14ac:dyDescent="0.25">
      <c r="A660" s="18">
        <v>11</v>
      </c>
      <c r="B660" s="19" t="s">
        <v>438</v>
      </c>
      <c r="C660" s="19" t="s">
        <v>439</v>
      </c>
      <c r="D660" s="19" t="s">
        <v>454</v>
      </c>
      <c r="E660" s="20" t="s">
        <v>455</v>
      </c>
      <c r="F660" s="19" t="s">
        <v>35</v>
      </c>
      <c r="G660" s="21"/>
      <c r="H660" s="21"/>
      <c r="I660" s="21"/>
      <c r="J660" s="21"/>
      <c r="K660" s="21">
        <v>2</v>
      </c>
      <c r="L660" s="21"/>
      <c r="M660" s="21"/>
      <c r="N660" s="21"/>
      <c r="O660" s="21"/>
      <c r="P660" s="21"/>
      <c r="Q660" s="21"/>
      <c r="R660" s="21"/>
      <c r="S660" s="21"/>
      <c r="T660" s="21">
        <v>218</v>
      </c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18"/>
      <c r="AK660" s="21">
        <f t="shared" si="11"/>
        <v>220</v>
      </c>
    </row>
    <row r="661" spans="1:37" ht="15" x14ac:dyDescent="0.25">
      <c r="A661" s="18">
        <v>11</v>
      </c>
      <c r="B661" s="19" t="s">
        <v>438</v>
      </c>
      <c r="C661" s="19" t="s">
        <v>439</v>
      </c>
      <c r="D661" s="19" t="s">
        <v>454</v>
      </c>
      <c r="E661" s="20" t="s">
        <v>455</v>
      </c>
      <c r="F661" s="19" t="s">
        <v>141</v>
      </c>
      <c r="G661" s="21"/>
      <c r="H661" s="21"/>
      <c r="I661" s="21"/>
      <c r="J661" s="21"/>
      <c r="K661" s="21">
        <v>1</v>
      </c>
      <c r="L661" s="21"/>
      <c r="M661" s="21"/>
      <c r="N661" s="21"/>
      <c r="O661" s="21"/>
      <c r="P661" s="21"/>
      <c r="Q661" s="21"/>
      <c r="R661" s="21"/>
      <c r="S661" s="21"/>
      <c r="T661" s="21">
        <v>112</v>
      </c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18"/>
      <c r="AK661" s="21">
        <f t="shared" si="11"/>
        <v>113</v>
      </c>
    </row>
    <row r="662" spans="1:37" ht="15" x14ac:dyDescent="0.25">
      <c r="A662" s="18">
        <v>11</v>
      </c>
      <c r="B662" s="19" t="s">
        <v>438</v>
      </c>
      <c r="C662" s="19" t="s">
        <v>439</v>
      </c>
      <c r="D662" s="19" t="s">
        <v>454</v>
      </c>
      <c r="E662" s="20" t="s">
        <v>455</v>
      </c>
      <c r="F662" s="19" t="s">
        <v>41</v>
      </c>
      <c r="G662" s="21"/>
      <c r="H662" s="18"/>
      <c r="I662" s="21"/>
      <c r="J662" s="21"/>
      <c r="K662" s="21">
        <v>1095</v>
      </c>
      <c r="L662" s="21"/>
      <c r="M662" s="21"/>
      <c r="N662" s="21"/>
      <c r="O662" s="18"/>
      <c r="P662" s="21"/>
      <c r="Q662" s="21"/>
      <c r="R662" s="21"/>
      <c r="S662" s="21"/>
      <c r="T662" s="21">
        <v>889</v>
      </c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18"/>
      <c r="AK662" s="21">
        <f t="shared" si="11"/>
        <v>1984</v>
      </c>
    </row>
    <row r="663" spans="1:37" ht="15" x14ac:dyDescent="0.25">
      <c r="A663" s="18">
        <v>11</v>
      </c>
      <c r="B663" s="19" t="s">
        <v>438</v>
      </c>
      <c r="C663" s="19" t="s">
        <v>439</v>
      </c>
      <c r="D663" s="19" t="s">
        <v>456</v>
      </c>
      <c r="E663" s="20" t="s">
        <v>457</v>
      </c>
      <c r="F663" s="19" t="s">
        <v>41</v>
      </c>
      <c r="G663" s="21"/>
      <c r="H663" s="21"/>
      <c r="I663" s="21"/>
      <c r="J663" s="21"/>
      <c r="K663" s="21">
        <v>912</v>
      </c>
      <c r="L663" s="21"/>
      <c r="M663" s="21"/>
      <c r="N663" s="21"/>
      <c r="O663" s="21"/>
      <c r="P663" s="21"/>
      <c r="Q663" s="21"/>
      <c r="R663" s="21"/>
      <c r="S663" s="21"/>
      <c r="T663" s="21">
        <v>53</v>
      </c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18"/>
      <c r="AK663" s="21">
        <f t="shared" si="11"/>
        <v>965</v>
      </c>
    </row>
    <row r="664" spans="1:37" ht="15" x14ac:dyDescent="0.25">
      <c r="A664" s="18">
        <v>11</v>
      </c>
      <c r="B664" s="19" t="s">
        <v>438</v>
      </c>
      <c r="C664" s="19" t="s">
        <v>439</v>
      </c>
      <c r="D664" s="19" t="s">
        <v>458</v>
      </c>
      <c r="E664" s="20" t="s">
        <v>459</v>
      </c>
      <c r="F664" s="19" t="s">
        <v>35</v>
      </c>
      <c r="G664" s="21"/>
      <c r="H664" s="21"/>
      <c r="I664" s="21"/>
      <c r="J664" s="18"/>
      <c r="K664" s="21"/>
      <c r="L664" s="21"/>
      <c r="M664" s="21"/>
      <c r="N664" s="21"/>
      <c r="O664" s="21"/>
      <c r="P664" s="21"/>
      <c r="Q664" s="21"/>
      <c r="R664" s="21"/>
      <c r="S664" s="21"/>
      <c r="T664" s="21">
        <v>57</v>
      </c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>
        <f t="shared" si="11"/>
        <v>57</v>
      </c>
    </row>
    <row r="665" spans="1:37" ht="15" x14ac:dyDescent="0.25">
      <c r="A665" s="18">
        <v>11</v>
      </c>
      <c r="B665" s="19" t="s">
        <v>438</v>
      </c>
      <c r="C665" s="19" t="s">
        <v>439</v>
      </c>
      <c r="D665" s="19" t="s">
        <v>460</v>
      </c>
      <c r="E665" s="20" t="s">
        <v>461</v>
      </c>
      <c r="F665" s="19" t="s">
        <v>52</v>
      </c>
      <c r="G665" s="18"/>
      <c r="H665" s="18"/>
      <c r="I665" s="21"/>
      <c r="J665" s="21"/>
      <c r="K665" s="21"/>
      <c r="L665" s="21"/>
      <c r="M665" s="21"/>
      <c r="N665" s="21"/>
      <c r="O665" s="21"/>
      <c r="P665" s="18"/>
      <c r="Q665" s="21"/>
      <c r="R665" s="21"/>
      <c r="S665" s="21"/>
      <c r="T665" s="21"/>
      <c r="U665" s="21"/>
      <c r="V665" s="18">
        <v>8</v>
      </c>
      <c r="W665" s="21"/>
      <c r="X665" s="21"/>
      <c r="Y665" s="21"/>
      <c r="Z665" s="21"/>
      <c r="AA665" s="18"/>
      <c r="AB665" s="21"/>
      <c r="AC665" s="21"/>
      <c r="AD665" s="21"/>
      <c r="AE665" s="21"/>
      <c r="AF665" s="21"/>
      <c r="AG665" s="21"/>
      <c r="AH665" s="21"/>
      <c r="AI665" s="21"/>
      <c r="AJ665" s="18"/>
      <c r="AK665" s="21">
        <f t="shared" si="11"/>
        <v>8</v>
      </c>
    </row>
    <row r="666" spans="1:37" ht="15" x14ac:dyDescent="0.25">
      <c r="A666" s="18">
        <v>11</v>
      </c>
      <c r="B666" s="19" t="s">
        <v>438</v>
      </c>
      <c r="C666" s="19" t="s">
        <v>439</v>
      </c>
      <c r="D666" s="19" t="s">
        <v>462</v>
      </c>
      <c r="E666" s="20" t="s">
        <v>463</v>
      </c>
      <c r="F666" s="19" t="s">
        <v>40</v>
      </c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>
        <v>16</v>
      </c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18"/>
      <c r="AK666" s="21">
        <f t="shared" si="11"/>
        <v>16</v>
      </c>
    </row>
    <row r="667" spans="1:37" ht="15" x14ac:dyDescent="0.25">
      <c r="A667" s="18">
        <v>11</v>
      </c>
      <c r="B667" s="19" t="s">
        <v>438</v>
      </c>
      <c r="C667" s="19" t="s">
        <v>439</v>
      </c>
      <c r="D667" s="19" t="s">
        <v>464</v>
      </c>
      <c r="E667" s="20" t="s">
        <v>465</v>
      </c>
      <c r="F667" s="19" t="s">
        <v>44</v>
      </c>
      <c r="G667" s="21"/>
      <c r="H667" s="21"/>
      <c r="I667" s="21">
        <v>1</v>
      </c>
      <c r="J667" s="21"/>
      <c r="K667" s="21"/>
      <c r="L667" s="21"/>
      <c r="M667" s="21"/>
      <c r="N667" s="21"/>
      <c r="O667" s="21"/>
      <c r="P667" s="18"/>
      <c r="Q667" s="21"/>
      <c r="R667" s="21"/>
      <c r="S667" s="21"/>
      <c r="T667" s="21">
        <v>2</v>
      </c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18"/>
      <c r="AK667" s="21">
        <f t="shared" si="11"/>
        <v>3</v>
      </c>
    </row>
    <row r="668" spans="1:37" ht="15" x14ac:dyDescent="0.25">
      <c r="A668" s="18">
        <v>11</v>
      </c>
      <c r="B668" s="19" t="s">
        <v>438</v>
      </c>
      <c r="C668" s="19" t="s">
        <v>439</v>
      </c>
      <c r="D668" s="19" t="s">
        <v>464</v>
      </c>
      <c r="E668" s="20" t="s">
        <v>465</v>
      </c>
      <c r="F668" s="19" t="s">
        <v>5</v>
      </c>
      <c r="G668" s="21"/>
      <c r="H668" s="21"/>
      <c r="I668" s="21">
        <v>4</v>
      </c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>
        <v>27</v>
      </c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18"/>
      <c r="AK668" s="21">
        <f t="shared" si="11"/>
        <v>31</v>
      </c>
    </row>
    <row r="669" spans="1:37" ht="15" x14ac:dyDescent="0.25">
      <c r="A669" s="18">
        <v>11</v>
      </c>
      <c r="B669" s="19" t="s">
        <v>438</v>
      </c>
      <c r="C669" s="19" t="s">
        <v>439</v>
      </c>
      <c r="D669" s="19" t="s">
        <v>464</v>
      </c>
      <c r="E669" s="20" t="s">
        <v>465</v>
      </c>
      <c r="F669" s="19" t="s">
        <v>52</v>
      </c>
      <c r="G669" s="21"/>
      <c r="H669" s="21"/>
      <c r="I669" s="21"/>
      <c r="J669" s="21"/>
      <c r="K669" s="21"/>
      <c r="L669" s="21"/>
      <c r="M669" s="21">
        <v>6</v>
      </c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18"/>
      <c r="AK669" s="21">
        <f t="shared" si="11"/>
        <v>6</v>
      </c>
    </row>
    <row r="670" spans="1:37" ht="15" x14ac:dyDescent="0.25">
      <c r="A670" s="18">
        <v>11</v>
      </c>
      <c r="B670" s="19" t="s">
        <v>438</v>
      </c>
      <c r="C670" s="19" t="s">
        <v>439</v>
      </c>
      <c r="D670" s="19" t="s">
        <v>464</v>
      </c>
      <c r="E670" s="20" t="s">
        <v>465</v>
      </c>
      <c r="F670" s="19" t="s">
        <v>40</v>
      </c>
      <c r="G670" s="21"/>
      <c r="H670" s="21"/>
      <c r="I670" s="21"/>
      <c r="J670" s="21"/>
      <c r="K670" s="21"/>
      <c r="L670" s="21"/>
      <c r="M670" s="21"/>
      <c r="N670" s="21"/>
      <c r="O670" s="18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>
        <v>1</v>
      </c>
      <c r="AC670" s="21"/>
      <c r="AD670" s="21"/>
      <c r="AE670" s="21"/>
      <c r="AF670" s="21"/>
      <c r="AG670" s="21"/>
      <c r="AH670" s="21"/>
      <c r="AI670" s="21"/>
      <c r="AJ670" s="18">
        <v>2</v>
      </c>
      <c r="AK670" s="21">
        <f t="shared" si="11"/>
        <v>3</v>
      </c>
    </row>
    <row r="671" spans="1:37" ht="15" x14ac:dyDescent="0.25">
      <c r="A671" s="18">
        <v>11</v>
      </c>
      <c r="B671" s="19" t="s">
        <v>438</v>
      </c>
      <c r="C671" s="19" t="s">
        <v>439</v>
      </c>
      <c r="D671" s="19" t="s">
        <v>464</v>
      </c>
      <c r="E671" s="20" t="s">
        <v>465</v>
      </c>
      <c r="F671" s="19" t="s">
        <v>35</v>
      </c>
      <c r="G671" s="18"/>
      <c r="H671" s="21"/>
      <c r="I671" s="21"/>
      <c r="J671" s="21"/>
      <c r="K671" s="21">
        <v>50</v>
      </c>
      <c r="L671" s="21"/>
      <c r="M671" s="21"/>
      <c r="N671" s="21"/>
      <c r="O671" s="21"/>
      <c r="P671" s="21"/>
      <c r="Q671" s="21"/>
      <c r="R671" s="21"/>
      <c r="S671" s="21"/>
      <c r="T671" s="21">
        <v>15244</v>
      </c>
      <c r="U671" s="21"/>
      <c r="V671" s="21"/>
      <c r="W671" s="21"/>
      <c r="X671" s="21">
        <v>3</v>
      </c>
      <c r="Y671" s="21"/>
      <c r="Z671" s="21"/>
      <c r="AA671" s="18"/>
      <c r="AB671" s="21">
        <v>3</v>
      </c>
      <c r="AC671" s="21"/>
      <c r="AD671" s="21"/>
      <c r="AE671" s="21"/>
      <c r="AF671" s="21"/>
      <c r="AG671" s="21"/>
      <c r="AH671" s="21"/>
      <c r="AI671" s="21"/>
      <c r="AJ671" s="21"/>
      <c r="AK671" s="21">
        <f t="shared" si="11"/>
        <v>15300</v>
      </c>
    </row>
    <row r="672" spans="1:37" ht="15" x14ac:dyDescent="0.25">
      <c r="A672" s="18">
        <v>11</v>
      </c>
      <c r="B672" s="19" t="s">
        <v>438</v>
      </c>
      <c r="C672" s="19" t="s">
        <v>439</v>
      </c>
      <c r="D672" s="19" t="s">
        <v>464</v>
      </c>
      <c r="E672" s="20" t="s">
        <v>465</v>
      </c>
      <c r="F672" s="19" t="s">
        <v>141</v>
      </c>
      <c r="G672" s="21"/>
      <c r="H672" s="18"/>
      <c r="I672" s="21"/>
      <c r="J672" s="21"/>
      <c r="K672" s="21"/>
      <c r="L672" s="21"/>
      <c r="M672" s="21"/>
      <c r="N672" s="21"/>
      <c r="O672" s="21"/>
      <c r="P672" s="18"/>
      <c r="Q672" s="21"/>
      <c r="R672" s="21"/>
      <c r="S672" s="21"/>
      <c r="T672" s="21">
        <v>1</v>
      </c>
      <c r="U672" s="21"/>
      <c r="V672" s="18"/>
      <c r="W672" s="21"/>
      <c r="X672" s="21"/>
      <c r="Y672" s="21"/>
      <c r="Z672" s="18"/>
      <c r="AA672" s="18"/>
      <c r="AB672" s="21"/>
      <c r="AC672" s="21"/>
      <c r="AD672" s="21"/>
      <c r="AE672" s="21"/>
      <c r="AF672" s="21"/>
      <c r="AG672" s="21"/>
      <c r="AH672" s="21"/>
      <c r="AI672" s="21"/>
      <c r="AJ672" s="18"/>
      <c r="AK672" s="21">
        <f t="shared" si="11"/>
        <v>1</v>
      </c>
    </row>
    <row r="673" spans="1:37" ht="15" x14ac:dyDescent="0.25">
      <c r="A673" s="18">
        <v>11</v>
      </c>
      <c r="B673" s="19" t="s">
        <v>438</v>
      </c>
      <c r="C673" s="19" t="s">
        <v>439</v>
      </c>
      <c r="D673" s="19" t="s">
        <v>464</v>
      </c>
      <c r="E673" s="20" t="s">
        <v>465</v>
      </c>
      <c r="F673" s="19" t="s">
        <v>41</v>
      </c>
      <c r="G673" s="21"/>
      <c r="H673" s="21"/>
      <c r="I673" s="21"/>
      <c r="J673" s="21"/>
      <c r="K673" s="21">
        <v>1</v>
      </c>
      <c r="L673" s="21"/>
      <c r="M673" s="21"/>
      <c r="N673" s="21"/>
      <c r="O673" s="21"/>
      <c r="P673" s="21"/>
      <c r="Q673" s="21"/>
      <c r="R673" s="21"/>
      <c r="S673" s="21"/>
      <c r="T673" s="21">
        <v>6</v>
      </c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18"/>
      <c r="AK673" s="21">
        <f t="shared" si="11"/>
        <v>7</v>
      </c>
    </row>
    <row r="674" spans="1:37" ht="15" x14ac:dyDescent="0.25">
      <c r="A674" s="18">
        <v>11</v>
      </c>
      <c r="B674" s="19" t="s">
        <v>438</v>
      </c>
      <c r="C674" s="19" t="s">
        <v>439</v>
      </c>
      <c r="D674" s="19" t="s">
        <v>466</v>
      </c>
      <c r="E674" s="20" t="s">
        <v>467</v>
      </c>
      <c r="F674" s="19" t="s">
        <v>44</v>
      </c>
      <c r="G674" s="21"/>
      <c r="H674" s="21">
        <v>1</v>
      </c>
      <c r="I674" s="21"/>
      <c r="J674" s="21"/>
      <c r="K674" s="21"/>
      <c r="L674" s="21"/>
      <c r="M674" s="21"/>
      <c r="N674" s="21"/>
      <c r="O674" s="21"/>
      <c r="P674" s="18"/>
      <c r="Q674" s="21"/>
      <c r="R674" s="21"/>
      <c r="S674" s="21"/>
      <c r="T674" s="21">
        <v>2</v>
      </c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18"/>
      <c r="AK674" s="21">
        <f t="shared" si="11"/>
        <v>3</v>
      </c>
    </row>
    <row r="675" spans="1:37" ht="15" x14ac:dyDescent="0.25">
      <c r="A675" s="18">
        <v>11</v>
      </c>
      <c r="B675" s="19" t="s">
        <v>438</v>
      </c>
      <c r="C675" s="19" t="s">
        <v>439</v>
      </c>
      <c r="D675" s="19" t="s">
        <v>466</v>
      </c>
      <c r="E675" s="20" t="s">
        <v>467</v>
      </c>
      <c r="F675" s="19" t="s">
        <v>5</v>
      </c>
      <c r="G675" s="21"/>
      <c r="H675" s="21"/>
      <c r="I675" s="21"/>
      <c r="J675" s="21"/>
      <c r="K675" s="21"/>
      <c r="L675" s="21"/>
      <c r="M675" s="21"/>
      <c r="N675" s="21"/>
      <c r="O675" s="18"/>
      <c r="P675" s="21"/>
      <c r="Q675" s="21"/>
      <c r="R675" s="21"/>
      <c r="S675" s="21"/>
      <c r="T675" s="21">
        <v>1</v>
      </c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18"/>
      <c r="AK675" s="21">
        <f t="shared" si="11"/>
        <v>1</v>
      </c>
    </row>
    <row r="676" spans="1:37" ht="15" x14ac:dyDescent="0.25">
      <c r="A676" s="18">
        <v>11</v>
      </c>
      <c r="B676" s="19" t="s">
        <v>438</v>
      </c>
      <c r="C676" s="19" t="s">
        <v>439</v>
      </c>
      <c r="D676" s="19" t="s">
        <v>466</v>
      </c>
      <c r="E676" s="20" t="s">
        <v>467</v>
      </c>
      <c r="F676" s="19" t="s">
        <v>39</v>
      </c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>
        <v>3</v>
      </c>
      <c r="Y676" s="18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>
        <f t="shared" si="11"/>
        <v>3</v>
      </c>
    </row>
    <row r="677" spans="1:37" ht="15" x14ac:dyDescent="0.25">
      <c r="A677" s="18">
        <v>11</v>
      </c>
      <c r="B677" s="19" t="s">
        <v>438</v>
      </c>
      <c r="C677" s="19" t="s">
        <v>439</v>
      </c>
      <c r="D677" s="19" t="s">
        <v>466</v>
      </c>
      <c r="E677" s="20" t="s">
        <v>467</v>
      </c>
      <c r="F677" s="19" t="s">
        <v>40</v>
      </c>
      <c r="G677" s="21"/>
      <c r="H677" s="21">
        <v>277</v>
      </c>
      <c r="I677" s="21"/>
      <c r="J677" s="21"/>
      <c r="K677" s="21"/>
      <c r="L677" s="21">
        <v>50</v>
      </c>
      <c r="M677" s="21"/>
      <c r="N677" s="21"/>
      <c r="O677" s="21"/>
      <c r="P677" s="21"/>
      <c r="Q677" s="21"/>
      <c r="R677" s="21"/>
      <c r="S677" s="21"/>
      <c r="T677" s="21">
        <v>1</v>
      </c>
      <c r="U677" s="21"/>
      <c r="V677" s="21"/>
      <c r="W677" s="21"/>
      <c r="X677" s="21"/>
      <c r="Y677" s="21"/>
      <c r="Z677" s="21"/>
      <c r="AA677" s="21"/>
      <c r="AB677" s="21">
        <v>2</v>
      </c>
      <c r="AC677" s="21"/>
      <c r="AD677" s="21"/>
      <c r="AE677" s="21"/>
      <c r="AF677" s="21"/>
      <c r="AG677" s="21"/>
      <c r="AH677" s="21"/>
      <c r="AI677" s="21"/>
      <c r="AJ677" s="18"/>
      <c r="AK677" s="21">
        <f t="shared" si="11"/>
        <v>330</v>
      </c>
    </row>
    <row r="678" spans="1:37" ht="15" x14ac:dyDescent="0.25">
      <c r="A678" s="18">
        <v>11</v>
      </c>
      <c r="B678" s="19" t="s">
        <v>438</v>
      </c>
      <c r="C678" s="19" t="s">
        <v>439</v>
      </c>
      <c r="D678" s="19" t="s">
        <v>466</v>
      </c>
      <c r="E678" s="20" t="s">
        <v>467</v>
      </c>
      <c r="F678" s="19" t="s">
        <v>35</v>
      </c>
      <c r="G678" s="21"/>
      <c r="H678" s="21">
        <v>34</v>
      </c>
      <c r="I678" s="21"/>
      <c r="J678" s="21"/>
      <c r="K678" s="21">
        <v>22</v>
      </c>
      <c r="L678" s="21">
        <v>2</v>
      </c>
      <c r="M678" s="21"/>
      <c r="N678" s="21"/>
      <c r="O678" s="21"/>
      <c r="P678" s="18"/>
      <c r="Q678" s="21"/>
      <c r="R678" s="21"/>
      <c r="S678" s="21"/>
      <c r="T678" s="21">
        <v>1003</v>
      </c>
      <c r="U678" s="21"/>
      <c r="V678" s="21"/>
      <c r="W678" s="21"/>
      <c r="X678" s="21">
        <v>13</v>
      </c>
      <c r="Y678" s="21"/>
      <c r="Z678" s="21"/>
      <c r="AA678" s="21"/>
      <c r="AB678" s="21">
        <v>24</v>
      </c>
      <c r="AC678" s="21"/>
      <c r="AD678" s="21"/>
      <c r="AE678" s="21"/>
      <c r="AF678" s="21"/>
      <c r="AG678" s="21"/>
      <c r="AH678" s="21"/>
      <c r="AI678" s="21"/>
      <c r="AJ678" s="18"/>
      <c r="AK678" s="21">
        <f t="shared" si="11"/>
        <v>1098</v>
      </c>
    </row>
    <row r="679" spans="1:37" ht="15" x14ac:dyDescent="0.25">
      <c r="A679" s="18">
        <v>11</v>
      </c>
      <c r="B679" s="19" t="s">
        <v>438</v>
      </c>
      <c r="C679" s="19" t="s">
        <v>439</v>
      </c>
      <c r="D679" s="19" t="s">
        <v>466</v>
      </c>
      <c r="E679" s="20" t="s">
        <v>467</v>
      </c>
      <c r="F679" s="19" t="s">
        <v>41</v>
      </c>
      <c r="G679" s="18"/>
      <c r="H679" s="21">
        <v>2</v>
      </c>
      <c r="I679" s="21"/>
      <c r="J679" s="18"/>
      <c r="K679" s="21">
        <v>72</v>
      </c>
      <c r="L679" s="21"/>
      <c r="M679" s="21"/>
      <c r="N679" s="21"/>
      <c r="O679" s="21"/>
      <c r="P679" s="21"/>
      <c r="Q679" s="21"/>
      <c r="R679" s="21"/>
      <c r="S679" s="21"/>
      <c r="T679" s="21">
        <v>70</v>
      </c>
      <c r="U679" s="21"/>
      <c r="V679" s="21"/>
      <c r="W679" s="21"/>
      <c r="X679" s="18"/>
      <c r="Y679" s="21"/>
      <c r="Z679" s="21"/>
      <c r="AA679" s="21"/>
      <c r="AB679" s="18"/>
      <c r="AC679" s="21"/>
      <c r="AD679" s="21"/>
      <c r="AE679" s="21"/>
      <c r="AF679" s="21"/>
      <c r="AG679" s="21"/>
      <c r="AH679" s="21"/>
      <c r="AI679" s="21"/>
      <c r="AJ679" s="21"/>
      <c r="AK679" s="21">
        <f t="shared" si="11"/>
        <v>144</v>
      </c>
    </row>
    <row r="680" spans="1:37" ht="15" x14ac:dyDescent="0.25">
      <c r="A680" s="18">
        <v>11</v>
      </c>
      <c r="B680" s="19" t="s">
        <v>438</v>
      </c>
      <c r="C680" s="19" t="s">
        <v>439</v>
      </c>
      <c r="D680" s="19" t="s">
        <v>468</v>
      </c>
      <c r="E680" s="20" t="s">
        <v>469</v>
      </c>
      <c r="F680" s="19" t="s">
        <v>40</v>
      </c>
      <c r="G680" s="18"/>
      <c r="H680" s="18"/>
      <c r="I680" s="21"/>
      <c r="J680" s="21"/>
      <c r="K680" s="21"/>
      <c r="L680" s="21"/>
      <c r="M680" s="21"/>
      <c r="N680" s="21"/>
      <c r="O680" s="21"/>
      <c r="P680" s="18"/>
      <c r="Q680" s="21"/>
      <c r="R680" s="21"/>
      <c r="S680" s="21"/>
      <c r="T680" s="21"/>
      <c r="U680" s="21"/>
      <c r="V680" s="18"/>
      <c r="W680" s="21"/>
      <c r="X680" s="21"/>
      <c r="Y680" s="21"/>
      <c r="Z680" s="21"/>
      <c r="AA680" s="21"/>
      <c r="AB680" s="21"/>
      <c r="AC680" s="21">
        <v>31</v>
      </c>
      <c r="AD680" s="21"/>
      <c r="AE680" s="21"/>
      <c r="AF680" s="21"/>
      <c r="AG680" s="21"/>
      <c r="AH680" s="21"/>
      <c r="AI680" s="21"/>
      <c r="AJ680" s="18"/>
      <c r="AK680" s="21">
        <f t="shared" si="11"/>
        <v>31</v>
      </c>
    </row>
    <row r="681" spans="1:37" ht="15" x14ac:dyDescent="0.25">
      <c r="A681" s="18">
        <v>11</v>
      </c>
      <c r="B681" s="19" t="s">
        <v>438</v>
      </c>
      <c r="C681" s="19" t="s">
        <v>439</v>
      </c>
      <c r="D681" s="19" t="s">
        <v>468</v>
      </c>
      <c r="E681" s="20" t="s">
        <v>469</v>
      </c>
      <c r="F681" s="19" t="s">
        <v>35</v>
      </c>
      <c r="G681" s="21"/>
      <c r="H681" s="21"/>
      <c r="I681" s="21"/>
      <c r="J681" s="21"/>
      <c r="K681" s="21"/>
      <c r="L681" s="21"/>
      <c r="M681" s="21"/>
      <c r="N681" s="21"/>
      <c r="O681" s="21"/>
      <c r="P681" s="18"/>
      <c r="Q681" s="21"/>
      <c r="R681" s="21"/>
      <c r="S681" s="21"/>
      <c r="T681" s="21">
        <v>7</v>
      </c>
      <c r="U681" s="21"/>
      <c r="V681" s="21"/>
      <c r="W681" s="21"/>
      <c r="X681" s="21"/>
      <c r="Y681" s="21"/>
      <c r="Z681" s="21"/>
      <c r="AA681" s="21"/>
      <c r="AB681" s="21"/>
      <c r="AC681" s="21">
        <v>7</v>
      </c>
      <c r="AD681" s="21"/>
      <c r="AE681" s="21"/>
      <c r="AF681" s="21"/>
      <c r="AG681" s="21"/>
      <c r="AH681" s="21"/>
      <c r="AI681" s="21"/>
      <c r="AJ681" s="18"/>
      <c r="AK681" s="21">
        <f t="shared" si="11"/>
        <v>14</v>
      </c>
    </row>
    <row r="682" spans="1:37" ht="15" x14ac:dyDescent="0.25">
      <c r="A682" s="18">
        <v>11</v>
      </c>
      <c r="B682" s="19" t="s">
        <v>438</v>
      </c>
      <c r="C682" s="19" t="s">
        <v>439</v>
      </c>
      <c r="D682" s="19" t="s">
        <v>470</v>
      </c>
      <c r="E682" s="20" t="s">
        <v>471</v>
      </c>
      <c r="F682" s="19" t="s">
        <v>35</v>
      </c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>
        <v>388</v>
      </c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18"/>
      <c r="AK682" s="21">
        <f t="shared" si="11"/>
        <v>388</v>
      </c>
    </row>
    <row r="683" spans="1:37" ht="15" x14ac:dyDescent="0.25">
      <c r="A683" s="18">
        <v>11</v>
      </c>
      <c r="B683" s="19" t="s">
        <v>438</v>
      </c>
      <c r="C683" s="19" t="s">
        <v>439</v>
      </c>
      <c r="D683" s="19" t="s">
        <v>470</v>
      </c>
      <c r="E683" s="20" t="s">
        <v>471</v>
      </c>
      <c r="F683" s="19" t="s">
        <v>41</v>
      </c>
      <c r="G683" s="21"/>
      <c r="H683" s="21"/>
      <c r="I683" s="21"/>
      <c r="J683" s="21"/>
      <c r="K683" s="21"/>
      <c r="L683" s="21"/>
      <c r="M683" s="21"/>
      <c r="N683" s="21"/>
      <c r="O683" s="18"/>
      <c r="P683" s="21"/>
      <c r="Q683" s="21"/>
      <c r="R683" s="21"/>
      <c r="S683" s="21"/>
      <c r="T683" s="21">
        <v>13</v>
      </c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18"/>
      <c r="AK683" s="21">
        <f t="shared" si="11"/>
        <v>13</v>
      </c>
    </row>
    <row r="684" spans="1:37" ht="15" x14ac:dyDescent="0.25">
      <c r="A684" s="18">
        <v>11</v>
      </c>
      <c r="B684" s="19" t="s">
        <v>438</v>
      </c>
      <c r="C684" s="19" t="s">
        <v>439</v>
      </c>
      <c r="D684" s="19" t="s">
        <v>472</v>
      </c>
      <c r="E684" s="20" t="s">
        <v>473</v>
      </c>
      <c r="F684" s="19" t="s">
        <v>40</v>
      </c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>
        <v>3</v>
      </c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18"/>
      <c r="AK684" s="21">
        <f t="shared" si="11"/>
        <v>3</v>
      </c>
    </row>
    <row r="685" spans="1:37" ht="15" x14ac:dyDescent="0.25">
      <c r="A685" s="18">
        <v>11</v>
      </c>
      <c r="B685" s="19" t="s">
        <v>438</v>
      </c>
      <c r="C685" s="19" t="s">
        <v>439</v>
      </c>
      <c r="D685" s="19" t="s">
        <v>472</v>
      </c>
      <c r="E685" s="20" t="s">
        <v>473</v>
      </c>
      <c r="F685" s="19" t="s">
        <v>35</v>
      </c>
      <c r="G685" s="21"/>
      <c r="H685" s="21"/>
      <c r="I685" s="21"/>
      <c r="J685" s="21"/>
      <c r="K685" s="21">
        <v>31</v>
      </c>
      <c r="L685" s="21"/>
      <c r="M685" s="21"/>
      <c r="N685" s="21"/>
      <c r="O685" s="21"/>
      <c r="P685" s="21"/>
      <c r="Q685" s="21"/>
      <c r="R685" s="21"/>
      <c r="S685" s="21"/>
      <c r="T685" s="21">
        <v>482</v>
      </c>
      <c r="U685" s="21"/>
      <c r="V685" s="21"/>
      <c r="W685" s="21"/>
      <c r="X685" s="21">
        <v>2148</v>
      </c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18"/>
      <c r="AK685" s="21">
        <f t="shared" si="11"/>
        <v>2661</v>
      </c>
    </row>
    <row r="686" spans="1:37" ht="15" x14ac:dyDescent="0.25">
      <c r="A686" s="18">
        <v>11</v>
      </c>
      <c r="B686" s="19" t="s">
        <v>438</v>
      </c>
      <c r="C686" s="19" t="s">
        <v>439</v>
      </c>
      <c r="D686" s="19" t="s">
        <v>474</v>
      </c>
      <c r="E686" s="20" t="s">
        <v>475</v>
      </c>
      <c r="F686" s="19" t="s">
        <v>40</v>
      </c>
      <c r="G686" s="21"/>
      <c r="H686" s="21"/>
      <c r="I686" s="21"/>
      <c r="J686" s="21"/>
      <c r="K686" s="21"/>
      <c r="L686" s="21">
        <v>119</v>
      </c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>
        <v>1</v>
      </c>
      <c r="AH686" s="21"/>
      <c r="AI686" s="21"/>
      <c r="AJ686" s="18"/>
      <c r="AK686" s="21">
        <f t="shared" si="11"/>
        <v>120</v>
      </c>
    </row>
    <row r="687" spans="1:37" ht="15" x14ac:dyDescent="0.25">
      <c r="A687" s="18">
        <v>11</v>
      </c>
      <c r="B687" s="19" t="s">
        <v>438</v>
      </c>
      <c r="C687" s="19" t="s">
        <v>439</v>
      </c>
      <c r="D687" s="19" t="s">
        <v>474</v>
      </c>
      <c r="E687" s="20" t="s">
        <v>475</v>
      </c>
      <c r="F687" s="19" t="s">
        <v>35</v>
      </c>
      <c r="G687" s="18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>
        <v>2</v>
      </c>
      <c r="U687" s="21"/>
      <c r="V687" s="21"/>
      <c r="W687" s="21"/>
      <c r="X687" s="21"/>
      <c r="Y687" s="21"/>
      <c r="Z687" s="21"/>
      <c r="AA687" s="18"/>
      <c r="AB687" s="18"/>
      <c r="AC687" s="21"/>
      <c r="AD687" s="21"/>
      <c r="AE687" s="21"/>
      <c r="AF687" s="21"/>
      <c r="AG687" s="21"/>
      <c r="AH687" s="21"/>
      <c r="AI687" s="18"/>
      <c r="AJ687" s="21"/>
      <c r="AK687" s="21">
        <f t="shared" si="11"/>
        <v>2</v>
      </c>
    </row>
    <row r="688" spans="1:37" ht="15" x14ac:dyDescent="0.25">
      <c r="A688" s="18">
        <v>11</v>
      </c>
      <c r="B688" s="19" t="s">
        <v>438</v>
      </c>
      <c r="C688" s="19" t="s">
        <v>439</v>
      </c>
      <c r="D688" s="19" t="s">
        <v>476</v>
      </c>
      <c r="E688" s="20" t="s">
        <v>477</v>
      </c>
      <c r="F688" s="19" t="s">
        <v>35</v>
      </c>
      <c r="G688" s="18"/>
      <c r="H688" s="18"/>
      <c r="I688" s="21"/>
      <c r="J688" s="21"/>
      <c r="K688" s="21"/>
      <c r="L688" s="21"/>
      <c r="M688" s="21"/>
      <c r="N688" s="21"/>
      <c r="O688" s="21"/>
      <c r="P688" s="18"/>
      <c r="Q688" s="21"/>
      <c r="R688" s="21"/>
      <c r="S688" s="21"/>
      <c r="T688" s="21">
        <v>2</v>
      </c>
      <c r="U688" s="21"/>
      <c r="V688" s="18"/>
      <c r="W688" s="21"/>
      <c r="X688" s="21"/>
      <c r="Y688" s="21"/>
      <c r="Z688" s="21"/>
      <c r="AA688" s="18"/>
      <c r="AB688" s="21"/>
      <c r="AC688" s="21"/>
      <c r="AD688" s="21"/>
      <c r="AE688" s="21"/>
      <c r="AF688" s="21"/>
      <c r="AG688" s="21"/>
      <c r="AH688" s="21"/>
      <c r="AI688" s="21"/>
      <c r="AJ688" s="18"/>
      <c r="AK688" s="21">
        <f t="shared" si="11"/>
        <v>2</v>
      </c>
    </row>
    <row r="689" spans="1:37" ht="15" x14ac:dyDescent="0.25">
      <c r="A689" s="18">
        <v>11</v>
      </c>
      <c r="B689" s="19" t="s">
        <v>438</v>
      </c>
      <c r="C689" s="19" t="s">
        <v>439</v>
      </c>
      <c r="D689" s="19" t="s">
        <v>478</v>
      </c>
      <c r="E689" s="20" t="s">
        <v>477</v>
      </c>
      <c r="F689" s="19" t="s">
        <v>44</v>
      </c>
      <c r="G689" s="21"/>
      <c r="H689" s="21"/>
      <c r="I689" s="21">
        <v>6</v>
      </c>
      <c r="J689" s="21"/>
      <c r="K689" s="21"/>
      <c r="L689" s="21"/>
      <c r="M689" s="21"/>
      <c r="N689" s="21"/>
      <c r="O689" s="21"/>
      <c r="P689" s="21"/>
      <c r="Q689" s="21">
        <v>186</v>
      </c>
      <c r="R689" s="21"/>
      <c r="S689" s="21"/>
      <c r="T689" s="21">
        <v>2</v>
      </c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18"/>
      <c r="AK689" s="21">
        <f t="shared" si="11"/>
        <v>194</v>
      </c>
    </row>
    <row r="690" spans="1:37" ht="15" x14ac:dyDescent="0.25">
      <c r="A690" s="18">
        <v>11</v>
      </c>
      <c r="B690" s="19" t="s">
        <v>438</v>
      </c>
      <c r="C690" s="19" t="s">
        <v>439</v>
      </c>
      <c r="D690" s="19" t="s">
        <v>478</v>
      </c>
      <c r="E690" s="20" t="s">
        <v>477</v>
      </c>
      <c r="F690" s="19" t="s">
        <v>5</v>
      </c>
      <c r="G690" s="21"/>
      <c r="H690" s="21"/>
      <c r="I690" s="21"/>
      <c r="J690" s="21"/>
      <c r="K690" s="21"/>
      <c r="L690" s="21"/>
      <c r="M690" s="21"/>
      <c r="N690" s="21"/>
      <c r="O690" s="21"/>
      <c r="P690" s="18"/>
      <c r="Q690" s="21"/>
      <c r="R690" s="21"/>
      <c r="S690" s="21"/>
      <c r="T690" s="21">
        <v>148</v>
      </c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18"/>
      <c r="AK690" s="21">
        <f t="shared" si="11"/>
        <v>148</v>
      </c>
    </row>
    <row r="691" spans="1:37" ht="15" x14ac:dyDescent="0.25">
      <c r="A691" s="18">
        <v>11</v>
      </c>
      <c r="B691" s="19" t="s">
        <v>438</v>
      </c>
      <c r="C691" s="19" t="s">
        <v>439</v>
      </c>
      <c r="D691" s="19" t="s">
        <v>478</v>
      </c>
      <c r="E691" s="20" t="s">
        <v>477</v>
      </c>
      <c r="F691" s="19" t="s">
        <v>40</v>
      </c>
      <c r="G691" s="21"/>
      <c r="H691" s="21"/>
      <c r="I691" s="21"/>
      <c r="J691" s="21"/>
      <c r="K691" s="21"/>
      <c r="L691" s="21">
        <v>2</v>
      </c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18"/>
      <c r="AK691" s="21">
        <f t="shared" si="11"/>
        <v>2</v>
      </c>
    </row>
    <row r="692" spans="1:37" ht="15" x14ac:dyDescent="0.25">
      <c r="A692" s="18">
        <v>11</v>
      </c>
      <c r="B692" s="19" t="s">
        <v>438</v>
      </c>
      <c r="C692" s="19" t="s">
        <v>439</v>
      </c>
      <c r="D692" s="19" t="s">
        <v>478</v>
      </c>
      <c r="E692" s="20" t="s">
        <v>477</v>
      </c>
      <c r="F692" s="19" t="s">
        <v>35</v>
      </c>
      <c r="G692" s="21"/>
      <c r="H692" s="21">
        <v>1</v>
      </c>
      <c r="I692" s="21">
        <v>10</v>
      </c>
      <c r="J692" s="21"/>
      <c r="K692" s="21">
        <v>184</v>
      </c>
      <c r="L692" s="21"/>
      <c r="M692" s="21"/>
      <c r="N692" s="21"/>
      <c r="O692" s="21"/>
      <c r="P692" s="21"/>
      <c r="Q692" s="21"/>
      <c r="R692" s="21"/>
      <c r="S692" s="21"/>
      <c r="T692" s="21">
        <v>31966</v>
      </c>
      <c r="U692" s="21"/>
      <c r="V692" s="21"/>
      <c r="W692" s="21"/>
      <c r="X692" s="21">
        <v>8</v>
      </c>
      <c r="Y692" s="21"/>
      <c r="Z692" s="18"/>
      <c r="AA692" s="21"/>
      <c r="AB692" s="21">
        <v>2</v>
      </c>
      <c r="AC692" s="21"/>
      <c r="AD692" s="21"/>
      <c r="AE692" s="21"/>
      <c r="AF692" s="21"/>
      <c r="AG692" s="21"/>
      <c r="AH692" s="21"/>
      <c r="AI692" s="21"/>
      <c r="AJ692" s="18"/>
      <c r="AK692" s="21">
        <f t="shared" si="11"/>
        <v>32171</v>
      </c>
    </row>
    <row r="693" spans="1:37" ht="15" x14ac:dyDescent="0.25">
      <c r="A693" s="18">
        <v>11</v>
      </c>
      <c r="B693" s="19" t="s">
        <v>438</v>
      </c>
      <c r="C693" s="19" t="s">
        <v>439</v>
      </c>
      <c r="D693" s="19" t="s">
        <v>478</v>
      </c>
      <c r="E693" s="20" t="s">
        <v>477</v>
      </c>
      <c r="F693" s="19" t="s">
        <v>141</v>
      </c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>
        <v>6</v>
      </c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18"/>
      <c r="AK693" s="21">
        <f t="shared" si="11"/>
        <v>6</v>
      </c>
    </row>
    <row r="694" spans="1:37" ht="15" x14ac:dyDescent="0.25">
      <c r="A694" s="18">
        <v>11</v>
      </c>
      <c r="B694" s="19" t="s">
        <v>438</v>
      </c>
      <c r="C694" s="19" t="s">
        <v>439</v>
      </c>
      <c r="D694" s="19" t="s">
        <v>478</v>
      </c>
      <c r="E694" s="20" t="s">
        <v>477</v>
      </c>
      <c r="F694" s="19" t="s">
        <v>41</v>
      </c>
      <c r="G694" s="21"/>
      <c r="H694" s="21"/>
      <c r="I694" s="21"/>
      <c r="J694" s="21"/>
      <c r="K694" s="21">
        <v>15</v>
      </c>
      <c r="L694" s="21"/>
      <c r="M694" s="21"/>
      <c r="N694" s="21"/>
      <c r="O694" s="21"/>
      <c r="P694" s="18"/>
      <c r="Q694" s="21"/>
      <c r="R694" s="21"/>
      <c r="S694" s="21"/>
      <c r="T694" s="21">
        <v>113</v>
      </c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18"/>
      <c r="AK694" s="21">
        <f t="shared" si="11"/>
        <v>128</v>
      </c>
    </row>
    <row r="695" spans="1:37" ht="15" x14ac:dyDescent="0.25">
      <c r="A695" s="18">
        <v>11</v>
      </c>
      <c r="B695" s="19" t="s">
        <v>438</v>
      </c>
      <c r="C695" s="19" t="s">
        <v>439</v>
      </c>
      <c r="D695" s="19" t="s">
        <v>479</v>
      </c>
      <c r="E695" s="20" t="s">
        <v>480</v>
      </c>
      <c r="F695" s="19" t="s">
        <v>5</v>
      </c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>
        <v>2</v>
      </c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18"/>
      <c r="AK695" s="21">
        <f t="shared" si="11"/>
        <v>2</v>
      </c>
    </row>
    <row r="696" spans="1:37" ht="15" x14ac:dyDescent="0.25">
      <c r="A696" s="18">
        <v>11</v>
      </c>
      <c r="B696" s="19" t="s">
        <v>438</v>
      </c>
      <c r="C696" s="19" t="s">
        <v>439</v>
      </c>
      <c r="D696" s="19" t="s">
        <v>481</v>
      </c>
      <c r="E696" s="20" t="s">
        <v>482</v>
      </c>
      <c r="F696" s="19" t="s">
        <v>35</v>
      </c>
      <c r="G696" s="21"/>
      <c r="H696" s="18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>
        <v>1</v>
      </c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18"/>
      <c r="AK696" s="21">
        <f t="shared" si="11"/>
        <v>1</v>
      </c>
    </row>
    <row r="697" spans="1:37" ht="15" x14ac:dyDescent="0.25">
      <c r="A697" s="18">
        <v>11</v>
      </c>
      <c r="B697" s="19" t="s">
        <v>438</v>
      </c>
      <c r="C697" s="19" t="s">
        <v>439</v>
      </c>
      <c r="D697" s="19" t="s">
        <v>483</v>
      </c>
      <c r="E697" s="20" t="s">
        <v>484</v>
      </c>
      <c r="F697" s="19" t="s">
        <v>44</v>
      </c>
      <c r="G697" s="18"/>
      <c r="H697" s="21"/>
      <c r="I697" s="21"/>
      <c r="J697" s="21"/>
      <c r="K697" s="21"/>
      <c r="L697" s="21"/>
      <c r="M697" s="21"/>
      <c r="N697" s="21"/>
      <c r="O697" s="21"/>
      <c r="P697" s="21"/>
      <c r="Q697" s="21">
        <v>23</v>
      </c>
      <c r="R697" s="21"/>
      <c r="S697" s="21"/>
      <c r="T697" s="21">
        <v>2</v>
      </c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>
        <f t="shared" si="11"/>
        <v>25</v>
      </c>
    </row>
    <row r="698" spans="1:37" ht="15" x14ac:dyDescent="0.25">
      <c r="A698" s="18">
        <v>11</v>
      </c>
      <c r="B698" s="19" t="s">
        <v>438</v>
      </c>
      <c r="C698" s="19" t="s">
        <v>439</v>
      </c>
      <c r="D698" s="19" t="s">
        <v>483</v>
      </c>
      <c r="E698" s="20" t="s">
        <v>484</v>
      </c>
      <c r="F698" s="19" t="s">
        <v>40</v>
      </c>
      <c r="G698" s="21"/>
      <c r="H698" s="18">
        <v>1</v>
      </c>
      <c r="I698" s="21"/>
      <c r="J698" s="21"/>
      <c r="K698" s="21"/>
      <c r="L698" s="21"/>
      <c r="M698" s="21"/>
      <c r="N698" s="21"/>
      <c r="O698" s="21"/>
      <c r="P698" s="18"/>
      <c r="Q698" s="21"/>
      <c r="R698" s="21"/>
      <c r="S698" s="21"/>
      <c r="T698" s="21"/>
      <c r="U698" s="21"/>
      <c r="V698" s="18"/>
      <c r="W698" s="21"/>
      <c r="X698" s="21"/>
      <c r="Y698" s="21"/>
      <c r="Z698" s="21"/>
      <c r="AA698" s="21"/>
      <c r="AB698" s="21">
        <v>1</v>
      </c>
      <c r="AC698" s="21"/>
      <c r="AD698" s="21"/>
      <c r="AE698" s="21"/>
      <c r="AF698" s="21"/>
      <c r="AG698" s="21"/>
      <c r="AH698" s="21"/>
      <c r="AI698" s="21"/>
      <c r="AJ698" s="18"/>
      <c r="AK698" s="21">
        <f t="shared" si="11"/>
        <v>2</v>
      </c>
    </row>
    <row r="699" spans="1:37" ht="15" x14ac:dyDescent="0.25">
      <c r="A699" s="18">
        <v>11</v>
      </c>
      <c r="B699" s="19" t="s">
        <v>438</v>
      </c>
      <c r="C699" s="19" t="s">
        <v>439</v>
      </c>
      <c r="D699" s="19" t="s">
        <v>483</v>
      </c>
      <c r="E699" s="20" t="s">
        <v>484</v>
      </c>
      <c r="F699" s="19" t="s">
        <v>35</v>
      </c>
      <c r="G699" s="21"/>
      <c r="H699" s="21"/>
      <c r="I699" s="21">
        <v>6</v>
      </c>
      <c r="J699" s="21"/>
      <c r="K699" s="21">
        <v>131</v>
      </c>
      <c r="L699" s="21"/>
      <c r="M699" s="21"/>
      <c r="N699" s="21"/>
      <c r="O699" s="21"/>
      <c r="P699" s="21"/>
      <c r="Q699" s="21"/>
      <c r="R699" s="21"/>
      <c r="S699" s="21"/>
      <c r="T699" s="21">
        <v>8078</v>
      </c>
      <c r="U699" s="21"/>
      <c r="V699" s="21"/>
      <c r="W699" s="21"/>
      <c r="X699" s="21">
        <v>3</v>
      </c>
      <c r="Y699" s="21"/>
      <c r="Z699" s="21"/>
      <c r="AA699" s="21">
        <v>2</v>
      </c>
      <c r="AB699" s="21">
        <v>4</v>
      </c>
      <c r="AC699" s="21"/>
      <c r="AD699" s="21"/>
      <c r="AE699" s="21"/>
      <c r="AF699" s="21"/>
      <c r="AG699" s="21"/>
      <c r="AH699" s="21"/>
      <c r="AI699" s="21"/>
      <c r="AJ699" s="18"/>
      <c r="AK699" s="21">
        <f t="shared" si="11"/>
        <v>8224</v>
      </c>
    </row>
    <row r="700" spans="1:37" ht="15" x14ac:dyDescent="0.25">
      <c r="A700" s="18">
        <v>11</v>
      </c>
      <c r="B700" s="19" t="s">
        <v>438</v>
      </c>
      <c r="C700" s="19" t="s">
        <v>439</v>
      </c>
      <c r="D700" s="19" t="s">
        <v>483</v>
      </c>
      <c r="E700" s="20" t="s">
        <v>484</v>
      </c>
      <c r="F700" s="19" t="s">
        <v>141</v>
      </c>
      <c r="G700" s="21"/>
      <c r="H700" s="21"/>
      <c r="I700" s="21"/>
      <c r="J700" s="21"/>
      <c r="K700" s="21"/>
      <c r="L700" s="21"/>
      <c r="M700" s="21"/>
      <c r="N700" s="21"/>
      <c r="O700" s="21"/>
      <c r="P700" s="18"/>
      <c r="Q700" s="21"/>
      <c r="R700" s="21"/>
      <c r="S700" s="21"/>
      <c r="T700" s="21">
        <v>1</v>
      </c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18"/>
      <c r="AK700" s="21">
        <f t="shared" si="11"/>
        <v>1</v>
      </c>
    </row>
    <row r="701" spans="1:37" ht="15" x14ac:dyDescent="0.25">
      <c r="A701" s="18">
        <v>11</v>
      </c>
      <c r="B701" s="19" t="s">
        <v>438</v>
      </c>
      <c r="C701" s="19" t="s">
        <v>439</v>
      </c>
      <c r="D701" s="19" t="s">
        <v>483</v>
      </c>
      <c r="E701" s="20" t="s">
        <v>484</v>
      </c>
      <c r="F701" s="19" t="s">
        <v>41</v>
      </c>
      <c r="G701" s="18"/>
      <c r="H701" s="21"/>
      <c r="I701" s="21"/>
      <c r="J701" s="21"/>
      <c r="K701" s="21">
        <v>11</v>
      </c>
      <c r="L701" s="21"/>
      <c r="M701" s="21"/>
      <c r="N701" s="21"/>
      <c r="O701" s="21"/>
      <c r="P701" s="21"/>
      <c r="Q701" s="21"/>
      <c r="R701" s="21"/>
      <c r="S701" s="21"/>
      <c r="T701" s="21">
        <v>23</v>
      </c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>
        <f t="shared" si="11"/>
        <v>34</v>
      </c>
    </row>
    <row r="702" spans="1:37" ht="15" x14ac:dyDescent="0.25">
      <c r="A702" s="18">
        <v>11</v>
      </c>
      <c r="B702" s="19" t="s">
        <v>438</v>
      </c>
      <c r="C702" s="19" t="s">
        <v>439</v>
      </c>
      <c r="D702" s="19" t="s">
        <v>485</v>
      </c>
      <c r="E702" s="20" t="s">
        <v>486</v>
      </c>
      <c r="F702" s="19" t="s">
        <v>44</v>
      </c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>
        <v>103</v>
      </c>
      <c r="R702" s="21"/>
      <c r="S702" s="21"/>
      <c r="T702" s="21">
        <v>5</v>
      </c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18"/>
      <c r="AK702" s="21">
        <f t="shared" si="11"/>
        <v>108</v>
      </c>
    </row>
    <row r="703" spans="1:37" ht="15" x14ac:dyDescent="0.25">
      <c r="A703" s="18">
        <v>11</v>
      </c>
      <c r="B703" s="19" t="s">
        <v>438</v>
      </c>
      <c r="C703" s="19" t="s">
        <v>439</v>
      </c>
      <c r="D703" s="19" t="s">
        <v>485</v>
      </c>
      <c r="E703" s="20" t="s">
        <v>486</v>
      </c>
      <c r="F703" s="19" t="s">
        <v>45</v>
      </c>
      <c r="G703" s="21">
        <v>1</v>
      </c>
      <c r="H703" s="21"/>
      <c r="I703" s="21"/>
      <c r="J703" s="21"/>
      <c r="K703" s="21"/>
      <c r="L703" s="21"/>
      <c r="M703" s="21"/>
      <c r="N703" s="21"/>
      <c r="O703" s="18"/>
      <c r="P703" s="18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18"/>
      <c r="AK703" s="21">
        <f t="shared" si="11"/>
        <v>1</v>
      </c>
    </row>
    <row r="704" spans="1:37" ht="15" x14ac:dyDescent="0.25">
      <c r="A704" s="18">
        <v>11</v>
      </c>
      <c r="B704" s="19" t="s">
        <v>438</v>
      </c>
      <c r="C704" s="19" t="s">
        <v>439</v>
      </c>
      <c r="D704" s="19" t="s">
        <v>485</v>
      </c>
      <c r="E704" s="20" t="s">
        <v>486</v>
      </c>
      <c r="F704" s="19" t="s">
        <v>5</v>
      </c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>
        <v>13</v>
      </c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18"/>
      <c r="AK704" s="21">
        <f t="shared" si="11"/>
        <v>13</v>
      </c>
    </row>
    <row r="705" spans="1:37" ht="15" x14ac:dyDescent="0.25">
      <c r="A705" s="18">
        <v>11</v>
      </c>
      <c r="B705" s="19" t="s">
        <v>438</v>
      </c>
      <c r="C705" s="19" t="s">
        <v>439</v>
      </c>
      <c r="D705" s="19" t="s">
        <v>485</v>
      </c>
      <c r="E705" s="20" t="s">
        <v>486</v>
      </c>
      <c r="F705" s="19" t="s">
        <v>39</v>
      </c>
      <c r="G705" s="18"/>
      <c r="H705" s="21"/>
      <c r="I705" s="21"/>
      <c r="J705" s="18"/>
      <c r="K705" s="21"/>
      <c r="L705" s="21"/>
      <c r="M705" s="21"/>
      <c r="N705" s="21"/>
      <c r="O705" s="21"/>
      <c r="P705" s="21"/>
      <c r="Q705" s="21"/>
      <c r="R705" s="21"/>
      <c r="S705" s="21"/>
      <c r="T705" s="21">
        <v>1</v>
      </c>
      <c r="U705" s="21"/>
      <c r="V705" s="21"/>
      <c r="W705" s="21"/>
      <c r="X705" s="21"/>
      <c r="Y705" s="21"/>
      <c r="Z705" s="21"/>
      <c r="AA705" s="18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>
        <f t="shared" si="11"/>
        <v>1</v>
      </c>
    </row>
    <row r="706" spans="1:37" ht="15" x14ac:dyDescent="0.25">
      <c r="A706" s="18">
        <v>11</v>
      </c>
      <c r="B706" s="19" t="s">
        <v>438</v>
      </c>
      <c r="C706" s="19" t="s">
        <v>439</v>
      </c>
      <c r="D706" s="19" t="s">
        <v>485</v>
      </c>
      <c r="E706" s="20" t="s">
        <v>486</v>
      </c>
      <c r="F706" s="19" t="s">
        <v>40</v>
      </c>
      <c r="G706" s="21"/>
      <c r="H706" s="18">
        <v>15</v>
      </c>
      <c r="I706" s="21"/>
      <c r="J706" s="21"/>
      <c r="K706" s="21"/>
      <c r="L706" s="21">
        <v>2</v>
      </c>
      <c r="M706" s="21"/>
      <c r="N706" s="21"/>
      <c r="O706" s="21"/>
      <c r="P706" s="18"/>
      <c r="Q706" s="21"/>
      <c r="R706" s="21"/>
      <c r="S706" s="21"/>
      <c r="T706" s="21"/>
      <c r="U706" s="21"/>
      <c r="V706" s="18"/>
      <c r="W706" s="21"/>
      <c r="X706" s="21"/>
      <c r="Y706" s="21"/>
      <c r="Z706" s="21">
        <v>2</v>
      </c>
      <c r="AA706" s="18"/>
      <c r="AB706" s="21"/>
      <c r="AC706" s="21">
        <v>22</v>
      </c>
      <c r="AD706" s="21"/>
      <c r="AE706" s="21"/>
      <c r="AF706" s="21"/>
      <c r="AG706" s="21"/>
      <c r="AH706" s="21"/>
      <c r="AI706" s="21"/>
      <c r="AJ706" s="18"/>
      <c r="AK706" s="21">
        <f t="shared" si="11"/>
        <v>41</v>
      </c>
    </row>
    <row r="707" spans="1:37" ht="15" x14ac:dyDescent="0.25">
      <c r="A707" s="18">
        <v>11</v>
      </c>
      <c r="B707" s="19" t="s">
        <v>438</v>
      </c>
      <c r="C707" s="19" t="s">
        <v>439</v>
      </c>
      <c r="D707" s="19" t="s">
        <v>485</v>
      </c>
      <c r="E707" s="20" t="s">
        <v>486</v>
      </c>
      <c r="F707" s="19" t="s">
        <v>35</v>
      </c>
      <c r="G707" s="21"/>
      <c r="H707" s="21">
        <v>7</v>
      </c>
      <c r="I707" s="21">
        <v>6</v>
      </c>
      <c r="J707" s="21"/>
      <c r="K707" s="21">
        <v>256</v>
      </c>
      <c r="L707" s="21"/>
      <c r="M707" s="21"/>
      <c r="N707" s="21"/>
      <c r="O707" s="21"/>
      <c r="P707" s="21"/>
      <c r="Q707" s="21"/>
      <c r="R707" s="21"/>
      <c r="S707" s="21"/>
      <c r="T707" s="21">
        <v>18452</v>
      </c>
      <c r="U707" s="21"/>
      <c r="V707" s="21"/>
      <c r="W707" s="21"/>
      <c r="X707" s="21">
        <v>13</v>
      </c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18"/>
      <c r="AK707" s="21">
        <f t="shared" si="11"/>
        <v>18734</v>
      </c>
    </row>
    <row r="708" spans="1:37" ht="15" x14ac:dyDescent="0.25">
      <c r="A708" s="18">
        <v>11</v>
      </c>
      <c r="B708" s="19" t="s">
        <v>438</v>
      </c>
      <c r="C708" s="19" t="s">
        <v>439</v>
      </c>
      <c r="D708" s="19" t="s">
        <v>485</v>
      </c>
      <c r="E708" s="20" t="s">
        <v>486</v>
      </c>
      <c r="F708" s="19" t="s">
        <v>41</v>
      </c>
      <c r="G708" s="21"/>
      <c r="H708" s="21"/>
      <c r="I708" s="21"/>
      <c r="J708" s="21"/>
      <c r="K708" s="21">
        <v>26</v>
      </c>
      <c r="L708" s="21"/>
      <c r="M708" s="21"/>
      <c r="N708" s="21"/>
      <c r="O708" s="21"/>
      <c r="P708" s="21"/>
      <c r="Q708" s="21"/>
      <c r="R708" s="21"/>
      <c r="S708" s="21"/>
      <c r="T708" s="21">
        <v>38</v>
      </c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18"/>
      <c r="AK708" s="21">
        <f t="shared" si="11"/>
        <v>64</v>
      </c>
    </row>
    <row r="709" spans="1:37" ht="15" x14ac:dyDescent="0.25">
      <c r="A709" s="18">
        <v>11</v>
      </c>
      <c r="B709" s="19" t="s">
        <v>438</v>
      </c>
      <c r="C709" s="19" t="s">
        <v>439</v>
      </c>
      <c r="D709" s="19" t="s">
        <v>487</v>
      </c>
      <c r="E709" s="20" t="s">
        <v>488</v>
      </c>
      <c r="F709" s="19" t="s">
        <v>41</v>
      </c>
      <c r="G709" s="21"/>
      <c r="H709" s="21"/>
      <c r="I709" s="21"/>
      <c r="J709" s="21"/>
      <c r="K709" s="21"/>
      <c r="L709" s="21"/>
      <c r="M709" s="21"/>
      <c r="N709" s="21"/>
      <c r="O709" s="21"/>
      <c r="P709" s="18"/>
      <c r="Q709" s="21"/>
      <c r="R709" s="21"/>
      <c r="S709" s="21"/>
      <c r="T709" s="21">
        <v>26</v>
      </c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18"/>
      <c r="AK709" s="21">
        <f t="shared" ref="AK709:AK772" si="12">SUM(G709:AJ709)</f>
        <v>26</v>
      </c>
    </row>
    <row r="710" spans="1:37" ht="15" x14ac:dyDescent="0.25">
      <c r="A710" s="18">
        <v>11</v>
      </c>
      <c r="B710" s="19" t="s">
        <v>438</v>
      </c>
      <c r="C710" s="19" t="s">
        <v>439</v>
      </c>
      <c r="D710" s="19" t="s">
        <v>489</v>
      </c>
      <c r="E710" s="20" t="s">
        <v>490</v>
      </c>
      <c r="F710" s="19" t="s">
        <v>44</v>
      </c>
      <c r="G710" s="21"/>
      <c r="H710" s="21"/>
      <c r="I710" s="21"/>
      <c r="J710" s="21"/>
      <c r="K710" s="21"/>
      <c r="L710" s="21"/>
      <c r="M710" s="21"/>
      <c r="N710" s="21"/>
      <c r="O710" s="21"/>
      <c r="P710" s="18"/>
      <c r="Q710" s="21">
        <v>1</v>
      </c>
      <c r="R710" s="21"/>
      <c r="S710" s="21"/>
      <c r="T710" s="21">
        <v>1</v>
      </c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18"/>
      <c r="AK710" s="21">
        <f t="shared" si="12"/>
        <v>2</v>
      </c>
    </row>
    <row r="711" spans="1:37" ht="15" x14ac:dyDescent="0.25">
      <c r="A711" s="18">
        <v>11</v>
      </c>
      <c r="B711" s="19" t="s">
        <v>438</v>
      </c>
      <c r="C711" s="19" t="s">
        <v>439</v>
      </c>
      <c r="D711" s="19" t="s">
        <v>489</v>
      </c>
      <c r="E711" s="20" t="s">
        <v>490</v>
      </c>
      <c r="F711" s="19" t="s">
        <v>38</v>
      </c>
      <c r="G711" s="21"/>
      <c r="H711" s="21"/>
      <c r="I711" s="21"/>
      <c r="J711" s="18"/>
      <c r="K711" s="21"/>
      <c r="L711" s="21"/>
      <c r="M711" s="21"/>
      <c r="N711" s="21"/>
      <c r="O711" s="21"/>
      <c r="P711" s="21"/>
      <c r="Q711" s="21"/>
      <c r="R711" s="21"/>
      <c r="S711" s="21"/>
      <c r="T711" s="21">
        <v>7</v>
      </c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>
        <f t="shared" si="12"/>
        <v>7</v>
      </c>
    </row>
    <row r="712" spans="1:37" ht="15" x14ac:dyDescent="0.25">
      <c r="A712" s="18">
        <v>11</v>
      </c>
      <c r="B712" s="19" t="s">
        <v>438</v>
      </c>
      <c r="C712" s="19" t="s">
        <v>439</v>
      </c>
      <c r="D712" s="19" t="s">
        <v>489</v>
      </c>
      <c r="E712" s="20" t="s">
        <v>490</v>
      </c>
      <c r="F712" s="19" t="s">
        <v>5</v>
      </c>
      <c r="G712" s="21"/>
      <c r="H712" s="21"/>
      <c r="I712" s="21"/>
      <c r="J712" s="21"/>
      <c r="K712" s="21"/>
      <c r="L712" s="21"/>
      <c r="M712" s="21"/>
      <c r="N712" s="21"/>
      <c r="O712" s="18"/>
      <c r="P712" s="21"/>
      <c r="Q712" s="21"/>
      <c r="R712" s="21"/>
      <c r="S712" s="21"/>
      <c r="T712" s="21">
        <v>15</v>
      </c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18"/>
      <c r="AK712" s="21">
        <f t="shared" si="12"/>
        <v>15</v>
      </c>
    </row>
    <row r="713" spans="1:37" ht="15" x14ac:dyDescent="0.25">
      <c r="A713" s="18">
        <v>11</v>
      </c>
      <c r="B713" s="19" t="s">
        <v>438</v>
      </c>
      <c r="C713" s="19" t="s">
        <v>439</v>
      </c>
      <c r="D713" s="19" t="s">
        <v>489</v>
      </c>
      <c r="E713" s="20" t="s">
        <v>490</v>
      </c>
      <c r="F713" s="19" t="s">
        <v>39</v>
      </c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>
        <v>10</v>
      </c>
      <c r="U713" s="21"/>
      <c r="V713" s="21"/>
      <c r="W713" s="21"/>
      <c r="X713" s="21"/>
      <c r="Y713" s="18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>
        <f t="shared" si="12"/>
        <v>10</v>
      </c>
    </row>
    <row r="714" spans="1:37" ht="15" x14ac:dyDescent="0.25">
      <c r="A714" s="18">
        <v>11</v>
      </c>
      <c r="B714" s="19" t="s">
        <v>438</v>
      </c>
      <c r="C714" s="19" t="s">
        <v>439</v>
      </c>
      <c r="D714" s="19" t="s">
        <v>489</v>
      </c>
      <c r="E714" s="20" t="s">
        <v>490</v>
      </c>
      <c r="F714" s="19" t="s">
        <v>40</v>
      </c>
      <c r="G714" s="21"/>
      <c r="H714" s="21">
        <v>10</v>
      </c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>
        <v>2</v>
      </c>
      <c r="AC714" s="21">
        <v>1</v>
      </c>
      <c r="AD714" s="21"/>
      <c r="AE714" s="21"/>
      <c r="AF714" s="21"/>
      <c r="AG714" s="21"/>
      <c r="AH714" s="21"/>
      <c r="AI714" s="21"/>
      <c r="AJ714" s="18">
        <v>3</v>
      </c>
      <c r="AK714" s="21">
        <f t="shared" si="12"/>
        <v>16</v>
      </c>
    </row>
    <row r="715" spans="1:37" ht="15" x14ac:dyDescent="0.25">
      <c r="A715" s="18">
        <v>11</v>
      </c>
      <c r="B715" s="19" t="s">
        <v>438</v>
      </c>
      <c r="C715" s="19" t="s">
        <v>439</v>
      </c>
      <c r="D715" s="19" t="s">
        <v>489</v>
      </c>
      <c r="E715" s="20" t="s">
        <v>490</v>
      </c>
      <c r="F715" s="19" t="s">
        <v>35</v>
      </c>
      <c r="G715" s="18"/>
      <c r="H715" s="21">
        <v>10</v>
      </c>
      <c r="I715" s="21"/>
      <c r="J715" s="21"/>
      <c r="K715" s="21">
        <v>54</v>
      </c>
      <c r="L715" s="21"/>
      <c r="M715" s="21"/>
      <c r="N715" s="21"/>
      <c r="O715" s="21"/>
      <c r="P715" s="21"/>
      <c r="Q715" s="21"/>
      <c r="R715" s="21"/>
      <c r="S715" s="21"/>
      <c r="T715" s="21">
        <v>9209</v>
      </c>
      <c r="U715" s="21"/>
      <c r="V715" s="21"/>
      <c r="W715" s="21"/>
      <c r="X715" s="21">
        <v>1</v>
      </c>
      <c r="Y715" s="21"/>
      <c r="Z715" s="21"/>
      <c r="AA715" s="21"/>
      <c r="AB715" s="21">
        <v>11</v>
      </c>
      <c r="AC715" s="21"/>
      <c r="AD715" s="21"/>
      <c r="AE715" s="21"/>
      <c r="AF715" s="21"/>
      <c r="AG715" s="21"/>
      <c r="AH715" s="21"/>
      <c r="AI715" s="21"/>
      <c r="AJ715" s="21"/>
      <c r="AK715" s="21">
        <f t="shared" si="12"/>
        <v>9285</v>
      </c>
    </row>
    <row r="716" spans="1:37" ht="15" x14ac:dyDescent="0.25">
      <c r="A716" s="18">
        <v>11</v>
      </c>
      <c r="B716" s="19" t="s">
        <v>438</v>
      </c>
      <c r="C716" s="19" t="s">
        <v>439</v>
      </c>
      <c r="D716" s="19" t="s">
        <v>489</v>
      </c>
      <c r="E716" s="20" t="s">
        <v>490</v>
      </c>
      <c r="F716" s="19" t="s">
        <v>162</v>
      </c>
      <c r="G716" s="21"/>
      <c r="H716" s="18"/>
      <c r="I716" s="21"/>
      <c r="J716" s="21"/>
      <c r="K716" s="21"/>
      <c r="L716" s="21"/>
      <c r="M716" s="21"/>
      <c r="N716" s="21"/>
      <c r="O716" s="21"/>
      <c r="P716" s="18"/>
      <c r="Q716" s="21"/>
      <c r="R716" s="21"/>
      <c r="S716" s="21"/>
      <c r="T716" s="21">
        <v>1</v>
      </c>
      <c r="U716" s="21"/>
      <c r="V716" s="18"/>
      <c r="W716" s="21"/>
      <c r="X716" s="21"/>
      <c r="Y716" s="21"/>
      <c r="Z716" s="18"/>
      <c r="AA716" s="21"/>
      <c r="AB716" s="21"/>
      <c r="AC716" s="21"/>
      <c r="AD716" s="21"/>
      <c r="AE716" s="21"/>
      <c r="AF716" s="21"/>
      <c r="AG716" s="21"/>
      <c r="AH716" s="21"/>
      <c r="AI716" s="21"/>
      <c r="AJ716" s="18"/>
      <c r="AK716" s="21">
        <f t="shared" si="12"/>
        <v>1</v>
      </c>
    </row>
    <row r="717" spans="1:37" ht="15" x14ac:dyDescent="0.25">
      <c r="A717" s="18">
        <v>11</v>
      </c>
      <c r="B717" s="19" t="s">
        <v>438</v>
      </c>
      <c r="C717" s="19" t="s">
        <v>439</v>
      </c>
      <c r="D717" s="19" t="s">
        <v>489</v>
      </c>
      <c r="E717" s="20" t="s">
        <v>490</v>
      </c>
      <c r="F717" s="19" t="s">
        <v>41</v>
      </c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>
        <v>34</v>
      </c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18"/>
      <c r="AK717" s="21">
        <f t="shared" si="12"/>
        <v>34</v>
      </c>
    </row>
    <row r="718" spans="1:37" ht="15" x14ac:dyDescent="0.25">
      <c r="A718" s="18">
        <v>11</v>
      </c>
      <c r="B718" s="19" t="s">
        <v>438</v>
      </c>
      <c r="C718" s="19" t="s">
        <v>439</v>
      </c>
      <c r="D718" s="19" t="s">
        <v>491</v>
      </c>
      <c r="E718" s="20" t="s">
        <v>492</v>
      </c>
      <c r="F718" s="19" t="s">
        <v>44</v>
      </c>
      <c r="G718" s="21"/>
      <c r="H718" s="21"/>
      <c r="I718" s="21"/>
      <c r="J718" s="21"/>
      <c r="K718" s="21"/>
      <c r="L718" s="21"/>
      <c r="M718" s="21"/>
      <c r="N718" s="21"/>
      <c r="O718" s="21"/>
      <c r="P718" s="18"/>
      <c r="Q718" s="21"/>
      <c r="R718" s="21"/>
      <c r="S718" s="21"/>
      <c r="T718" s="21">
        <v>1</v>
      </c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18"/>
      <c r="AK718" s="21">
        <f t="shared" si="12"/>
        <v>1</v>
      </c>
    </row>
    <row r="719" spans="1:37" ht="15" x14ac:dyDescent="0.25">
      <c r="A719" s="18">
        <v>11</v>
      </c>
      <c r="B719" s="19" t="s">
        <v>438</v>
      </c>
      <c r="C719" s="19" t="s">
        <v>439</v>
      </c>
      <c r="D719" s="19" t="s">
        <v>491</v>
      </c>
      <c r="E719" s="20" t="s">
        <v>492</v>
      </c>
      <c r="F719" s="19" t="s">
        <v>35</v>
      </c>
      <c r="G719" s="18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>
        <v>12</v>
      </c>
      <c r="U719" s="21"/>
      <c r="V719" s="21"/>
      <c r="W719" s="21"/>
      <c r="X719" s="21"/>
      <c r="Y719" s="21"/>
      <c r="Z719" s="21"/>
      <c r="AA719" s="21">
        <v>1</v>
      </c>
      <c r="AB719" s="21"/>
      <c r="AC719" s="21"/>
      <c r="AD719" s="21"/>
      <c r="AE719" s="21"/>
      <c r="AF719" s="21"/>
      <c r="AG719" s="21"/>
      <c r="AH719" s="21"/>
      <c r="AI719" s="21"/>
      <c r="AJ719" s="21"/>
      <c r="AK719" s="21">
        <f t="shared" si="12"/>
        <v>13</v>
      </c>
    </row>
    <row r="720" spans="1:37" ht="15" x14ac:dyDescent="0.25">
      <c r="A720" s="18">
        <v>11</v>
      </c>
      <c r="B720" s="19" t="s">
        <v>438</v>
      </c>
      <c r="C720" s="19" t="s">
        <v>439</v>
      </c>
      <c r="D720" s="19" t="s">
        <v>491</v>
      </c>
      <c r="E720" s="20" t="s">
        <v>492</v>
      </c>
      <c r="F720" s="19" t="s">
        <v>141</v>
      </c>
      <c r="G720" s="21"/>
      <c r="H720" s="21"/>
      <c r="I720" s="21"/>
      <c r="J720" s="21"/>
      <c r="K720" s="21"/>
      <c r="L720" s="21"/>
      <c r="M720" s="21"/>
      <c r="N720" s="21"/>
      <c r="O720" s="21"/>
      <c r="P720" s="18"/>
      <c r="Q720" s="21"/>
      <c r="R720" s="21"/>
      <c r="S720" s="21"/>
      <c r="T720" s="21">
        <v>1</v>
      </c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>
        <f t="shared" si="12"/>
        <v>1</v>
      </c>
    </row>
    <row r="721" spans="1:37" ht="15" x14ac:dyDescent="0.25">
      <c r="A721" s="18">
        <v>11</v>
      </c>
      <c r="B721" s="19" t="s">
        <v>438</v>
      </c>
      <c r="C721" s="19" t="s">
        <v>439</v>
      </c>
      <c r="D721" s="19" t="s">
        <v>491</v>
      </c>
      <c r="E721" s="20" t="s">
        <v>492</v>
      </c>
      <c r="F721" s="19" t="s">
        <v>41</v>
      </c>
      <c r="G721" s="21"/>
      <c r="H721" s="21"/>
      <c r="I721" s="21"/>
      <c r="J721" s="21"/>
      <c r="K721" s="21">
        <v>4</v>
      </c>
      <c r="L721" s="21"/>
      <c r="M721" s="21"/>
      <c r="N721" s="21"/>
      <c r="O721" s="18"/>
      <c r="P721" s="21"/>
      <c r="Q721" s="21"/>
      <c r="R721" s="21"/>
      <c r="S721" s="21"/>
      <c r="T721" s="21">
        <v>38</v>
      </c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18"/>
      <c r="AK721" s="21">
        <f t="shared" si="12"/>
        <v>42</v>
      </c>
    </row>
    <row r="722" spans="1:37" ht="15" x14ac:dyDescent="0.25">
      <c r="A722" s="18">
        <v>11</v>
      </c>
      <c r="B722" s="19" t="s">
        <v>438</v>
      </c>
      <c r="C722" s="19" t="s">
        <v>439</v>
      </c>
      <c r="D722" s="19" t="s">
        <v>493</v>
      </c>
      <c r="E722" s="20" t="s">
        <v>494</v>
      </c>
      <c r="F722" s="19" t="s">
        <v>44</v>
      </c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>
        <v>4</v>
      </c>
      <c r="U722" s="21"/>
      <c r="V722" s="18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>
        <f t="shared" si="12"/>
        <v>4</v>
      </c>
    </row>
    <row r="723" spans="1:37" ht="15" x14ac:dyDescent="0.25">
      <c r="A723" s="18">
        <v>11</v>
      </c>
      <c r="B723" s="19" t="s">
        <v>438</v>
      </c>
      <c r="C723" s="19" t="s">
        <v>439</v>
      </c>
      <c r="D723" s="19" t="s">
        <v>493</v>
      </c>
      <c r="E723" s="20" t="s">
        <v>494</v>
      </c>
      <c r="F723" s="19" t="s">
        <v>5</v>
      </c>
      <c r="G723" s="21"/>
      <c r="H723" s="21"/>
      <c r="I723" s="21">
        <v>1</v>
      </c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>
        <v>135</v>
      </c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18"/>
      <c r="AK723" s="21">
        <f t="shared" si="12"/>
        <v>136</v>
      </c>
    </row>
    <row r="724" spans="1:37" ht="15" x14ac:dyDescent="0.25">
      <c r="A724" s="18">
        <v>11</v>
      </c>
      <c r="B724" s="19" t="s">
        <v>438</v>
      </c>
      <c r="C724" s="19" t="s">
        <v>439</v>
      </c>
      <c r="D724" s="19" t="s">
        <v>493</v>
      </c>
      <c r="E724" s="20" t="s">
        <v>494</v>
      </c>
      <c r="F724" s="19" t="s">
        <v>40</v>
      </c>
      <c r="G724" s="18"/>
      <c r="H724" s="21">
        <v>4</v>
      </c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18"/>
      <c r="AC724" s="21"/>
      <c r="AD724" s="21"/>
      <c r="AE724" s="21"/>
      <c r="AF724" s="21"/>
      <c r="AG724" s="21"/>
      <c r="AH724" s="21"/>
      <c r="AI724" s="21"/>
      <c r="AJ724" s="21"/>
      <c r="AK724" s="21">
        <f t="shared" si="12"/>
        <v>4</v>
      </c>
    </row>
    <row r="725" spans="1:37" ht="15" x14ac:dyDescent="0.25">
      <c r="A725" s="18">
        <v>11</v>
      </c>
      <c r="B725" s="19" t="s">
        <v>438</v>
      </c>
      <c r="C725" s="19" t="s">
        <v>439</v>
      </c>
      <c r="D725" s="19" t="s">
        <v>493</v>
      </c>
      <c r="E725" s="20" t="s">
        <v>494</v>
      </c>
      <c r="F725" s="19" t="s">
        <v>35</v>
      </c>
      <c r="G725" s="21"/>
      <c r="H725" s="18"/>
      <c r="I725" s="21">
        <v>7</v>
      </c>
      <c r="J725" s="21"/>
      <c r="K725" s="21">
        <v>41</v>
      </c>
      <c r="L725" s="21"/>
      <c r="M725" s="21"/>
      <c r="N725" s="21"/>
      <c r="O725" s="21"/>
      <c r="P725" s="18"/>
      <c r="Q725" s="21"/>
      <c r="R725" s="21"/>
      <c r="S725" s="21"/>
      <c r="T725" s="21">
        <v>9178</v>
      </c>
      <c r="U725" s="21"/>
      <c r="V725" s="18"/>
      <c r="W725" s="21"/>
      <c r="X725" s="21">
        <v>6</v>
      </c>
      <c r="Y725" s="21"/>
      <c r="Z725" s="18"/>
      <c r="AA725" s="18"/>
      <c r="AB725" s="21"/>
      <c r="AC725" s="21"/>
      <c r="AD725" s="21"/>
      <c r="AE725" s="21"/>
      <c r="AF725" s="21"/>
      <c r="AG725" s="21"/>
      <c r="AH725" s="21"/>
      <c r="AI725" s="21"/>
      <c r="AJ725" s="18"/>
      <c r="AK725" s="21">
        <f t="shared" si="12"/>
        <v>9232</v>
      </c>
    </row>
    <row r="726" spans="1:37" ht="15" x14ac:dyDescent="0.25">
      <c r="A726" s="18">
        <v>11</v>
      </c>
      <c r="B726" s="19" t="s">
        <v>438</v>
      </c>
      <c r="C726" s="19" t="s">
        <v>439</v>
      </c>
      <c r="D726" s="19" t="s">
        <v>493</v>
      </c>
      <c r="E726" s="20" t="s">
        <v>494</v>
      </c>
      <c r="F726" s="19" t="s">
        <v>141</v>
      </c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>
        <v>106</v>
      </c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18"/>
      <c r="AK726" s="21">
        <f t="shared" si="12"/>
        <v>106</v>
      </c>
    </row>
    <row r="727" spans="1:37" ht="15" x14ac:dyDescent="0.25">
      <c r="A727" s="18">
        <v>11</v>
      </c>
      <c r="B727" s="19" t="s">
        <v>438</v>
      </c>
      <c r="C727" s="19" t="s">
        <v>439</v>
      </c>
      <c r="D727" s="19" t="s">
        <v>493</v>
      </c>
      <c r="E727" s="20" t="s">
        <v>494</v>
      </c>
      <c r="F727" s="19" t="s">
        <v>41</v>
      </c>
      <c r="G727" s="21"/>
      <c r="H727" s="21"/>
      <c r="I727" s="21"/>
      <c r="J727" s="21"/>
      <c r="K727" s="21">
        <v>1</v>
      </c>
      <c r="L727" s="21"/>
      <c r="M727" s="21"/>
      <c r="N727" s="21"/>
      <c r="O727" s="21"/>
      <c r="P727" s="18"/>
      <c r="Q727" s="21"/>
      <c r="R727" s="21"/>
      <c r="S727" s="21"/>
      <c r="T727" s="21">
        <v>19</v>
      </c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18"/>
      <c r="AK727" s="21">
        <f t="shared" si="12"/>
        <v>20</v>
      </c>
    </row>
    <row r="728" spans="1:37" ht="15" x14ac:dyDescent="0.25">
      <c r="A728" s="18">
        <v>11</v>
      </c>
      <c r="B728" s="19" t="s">
        <v>438</v>
      </c>
      <c r="C728" s="19" t="s">
        <v>439</v>
      </c>
      <c r="D728" s="19" t="s">
        <v>495</v>
      </c>
      <c r="E728" s="20" t="s">
        <v>496</v>
      </c>
      <c r="F728" s="19" t="s">
        <v>40</v>
      </c>
      <c r="G728" s="21"/>
      <c r="H728" s="21">
        <v>15</v>
      </c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18"/>
      <c r="AK728" s="21">
        <f t="shared" si="12"/>
        <v>15</v>
      </c>
    </row>
    <row r="729" spans="1:37" ht="15" x14ac:dyDescent="0.25">
      <c r="A729" s="18">
        <v>11</v>
      </c>
      <c r="B729" s="19" t="s">
        <v>438</v>
      </c>
      <c r="C729" s="19" t="s">
        <v>439</v>
      </c>
      <c r="D729" s="19" t="s">
        <v>495</v>
      </c>
      <c r="E729" s="20" t="s">
        <v>496</v>
      </c>
      <c r="F729" s="19" t="s">
        <v>35</v>
      </c>
      <c r="G729" s="21"/>
      <c r="H729" s="21"/>
      <c r="I729" s="21"/>
      <c r="J729" s="21"/>
      <c r="K729" s="21"/>
      <c r="L729" s="21"/>
      <c r="M729" s="21"/>
      <c r="N729" s="21"/>
      <c r="O729" s="18"/>
      <c r="P729" s="21"/>
      <c r="Q729" s="21"/>
      <c r="R729" s="21"/>
      <c r="S729" s="21"/>
      <c r="T729" s="21">
        <v>2</v>
      </c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18"/>
      <c r="AK729" s="21">
        <f t="shared" si="12"/>
        <v>2</v>
      </c>
    </row>
    <row r="730" spans="1:37" ht="15" x14ac:dyDescent="0.25">
      <c r="A730" s="18">
        <v>11</v>
      </c>
      <c r="B730" s="19" t="s">
        <v>438</v>
      </c>
      <c r="C730" s="19" t="s">
        <v>439</v>
      </c>
      <c r="D730" s="19" t="s">
        <v>497</v>
      </c>
      <c r="E730" s="20" t="s">
        <v>498</v>
      </c>
      <c r="F730" s="19" t="s">
        <v>44</v>
      </c>
      <c r="G730" s="21"/>
      <c r="H730" s="21"/>
      <c r="I730" s="21"/>
      <c r="J730" s="21"/>
      <c r="K730" s="21">
        <v>1</v>
      </c>
      <c r="L730" s="21"/>
      <c r="M730" s="21"/>
      <c r="N730" s="21"/>
      <c r="O730" s="21"/>
      <c r="P730" s="21"/>
      <c r="Q730" s="21">
        <v>4</v>
      </c>
      <c r="R730" s="21"/>
      <c r="S730" s="21"/>
      <c r="T730" s="21">
        <v>3</v>
      </c>
      <c r="U730" s="21"/>
      <c r="V730" s="18"/>
      <c r="W730" s="21"/>
      <c r="X730" s="21"/>
      <c r="Y730" s="18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>
        <f t="shared" si="12"/>
        <v>8</v>
      </c>
    </row>
    <row r="731" spans="1:37" ht="15" x14ac:dyDescent="0.25">
      <c r="A731" s="18">
        <v>11</v>
      </c>
      <c r="B731" s="19" t="s">
        <v>438</v>
      </c>
      <c r="C731" s="19" t="s">
        <v>439</v>
      </c>
      <c r="D731" s="19" t="s">
        <v>497</v>
      </c>
      <c r="E731" s="20" t="s">
        <v>498</v>
      </c>
      <c r="F731" s="19" t="s">
        <v>5</v>
      </c>
      <c r="G731" s="21"/>
      <c r="H731" s="21"/>
      <c r="I731" s="21"/>
      <c r="J731" s="21"/>
      <c r="K731" s="21">
        <v>3</v>
      </c>
      <c r="L731" s="21"/>
      <c r="M731" s="21"/>
      <c r="N731" s="21"/>
      <c r="O731" s="21"/>
      <c r="P731" s="21"/>
      <c r="Q731" s="21"/>
      <c r="R731" s="21"/>
      <c r="S731" s="21"/>
      <c r="T731" s="21">
        <v>431</v>
      </c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18"/>
      <c r="AK731" s="21">
        <f t="shared" si="12"/>
        <v>434</v>
      </c>
    </row>
    <row r="732" spans="1:37" ht="15" x14ac:dyDescent="0.25">
      <c r="A732" s="18">
        <v>11</v>
      </c>
      <c r="B732" s="19" t="s">
        <v>438</v>
      </c>
      <c r="C732" s="19" t="s">
        <v>439</v>
      </c>
      <c r="D732" s="19" t="s">
        <v>497</v>
      </c>
      <c r="E732" s="20" t="s">
        <v>498</v>
      </c>
      <c r="F732" s="19" t="s">
        <v>40</v>
      </c>
      <c r="G732" s="18"/>
      <c r="H732" s="21">
        <v>8</v>
      </c>
      <c r="I732" s="21"/>
      <c r="J732" s="21"/>
      <c r="K732" s="21"/>
      <c r="L732" s="21">
        <v>2</v>
      </c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>
        <v>2</v>
      </c>
      <c r="AC732" s="21"/>
      <c r="AD732" s="21"/>
      <c r="AE732" s="21"/>
      <c r="AF732" s="21"/>
      <c r="AG732" s="21"/>
      <c r="AH732" s="21"/>
      <c r="AI732" s="18"/>
      <c r="AJ732" s="21"/>
      <c r="AK732" s="21">
        <f t="shared" si="12"/>
        <v>12</v>
      </c>
    </row>
    <row r="733" spans="1:37" ht="15" x14ac:dyDescent="0.25">
      <c r="A733" s="18">
        <v>11</v>
      </c>
      <c r="B733" s="19" t="s">
        <v>438</v>
      </c>
      <c r="C733" s="19" t="s">
        <v>439</v>
      </c>
      <c r="D733" s="19" t="s">
        <v>497</v>
      </c>
      <c r="E733" s="20" t="s">
        <v>498</v>
      </c>
      <c r="F733" s="19" t="s">
        <v>35</v>
      </c>
      <c r="G733" s="21"/>
      <c r="H733" s="18"/>
      <c r="I733" s="21">
        <v>4</v>
      </c>
      <c r="J733" s="21"/>
      <c r="K733" s="21">
        <v>82</v>
      </c>
      <c r="L733" s="21"/>
      <c r="M733" s="21"/>
      <c r="N733" s="21"/>
      <c r="O733" s="21"/>
      <c r="P733" s="18"/>
      <c r="Q733" s="21"/>
      <c r="R733" s="21"/>
      <c r="S733" s="21"/>
      <c r="T733" s="21">
        <v>16641</v>
      </c>
      <c r="U733" s="21"/>
      <c r="V733" s="18"/>
      <c r="W733" s="21"/>
      <c r="X733" s="21">
        <v>17</v>
      </c>
      <c r="Y733" s="21"/>
      <c r="Z733" s="21"/>
      <c r="AA733" s="18"/>
      <c r="AB733" s="21">
        <v>6</v>
      </c>
      <c r="AC733" s="21"/>
      <c r="AD733" s="21"/>
      <c r="AE733" s="21"/>
      <c r="AF733" s="21"/>
      <c r="AG733" s="21"/>
      <c r="AH733" s="21"/>
      <c r="AI733" s="21"/>
      <c r="AJ733" s="18"/>
      <c r="AK733" s="21">
        <f t="shared" si="12"/>
        <v>16750</v>
      </c>
    </row>
    <row r="734" spans="1:37" ht="15" x14ac:dyDescent="0.25">
      <c r="A734" s="18">
        <v>11</v>
      </c>
      <c r="B734" s="19" t="s">
        <v>438</v>
      </c>
      <c r="C734" s="19" t="s">
        <v>439</v>
      </c>
      <c r="D734" s="19" t="s">
        <v>497</v>
      </c>
      <c r="E734" s="20" t="s">
        <v>498</v>
      </c>
      <c r="F734" s="19" t="s">
        <v>141</v>
      </c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>
        <v>9</v>
      </c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18"/>
      <c r="AK734" s="21">
        <f t="shared" si="12"/>
        <v>9</v>
      </c>
    </row>
    <row r="735" spans="1:37" ht="15" x14ac:dyDescent="0.25">
      <c r="A735" s="18">
        <v>11</v>
      </c>
      <c r="B735" s="19" t="s">
        <v>438</v>
      </c>
      <c r="C735" s="19" t="s">
        <v>439</v>
      </c>
      <c r="D735" s="19" t="s">
        <v>497</v>
      </c>
      <c r="E735" s="20" t="s">
        <v>498</v>
      </c>
      <c r="F735" s="19" t="s">
        <v>162</v>
      </c>
      <c r="G735" s="21"/>
      <c r="H735" s="21"/>
      <c r="I735" s="21"/>
      <c r="J735" s="21"/>
      <c r="K735" s="21"/>
      <c r="L735" s="21"/>
      <c r="M735" s="21"/>
      <c r="N735" s="21"/>
      <c r="O735" s="21"/>
      <c r="P735" s="18"/>
      <c r="Q735" s="21"/>
      <c r="R735" s="21"/>
      <c r="S735" s="21"/>
      <c r="T735" s="21">
        <v>1</v>
      </c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18"/>
      <c r="AK735" s="21">
        <f t="shared" si="12"/>
        <v>1</v>
      </c>
    </row>
    <row r="736" spans="1:37" ht="15" x14ac:dyDescent="0.25">
      <c r="A736" s="18">
        <v>11</v>
      </c>
      <c r="B736" s="19" t="s">
        <v>438</v>
      </c>
      <c r="C736" s="19" t="s">
        <v>439</v>
      </c>
      <c r="D736" s="19" t="s">
        <v>497</v>
      </c>
      <c r="E736" s="20" t="s">
        <v>498</v>
      </c>
      <c r="F736" s="19" t="s">
        <v>41</v>
      </c>
      <c r="G736" s="21"/>
      <c r="H736" s="21"/>
      <c r="I736" s="21"/>
      <c r="J736" s="21"/>
      <c r="K736" s="21">
        <v>1</v>
      </c>
      <c r="L736" s="21"/>
      <c r="M736" s="21"/>
      <c r="N736" s="21"/>
      <c r="O736" s="21"/>
      <c r="P736" s="21"/>
      <c r="Q736" s="21"/>
      <c r="R736" s="21"/>
      <c r="S736" s="21"/>
      <c r="T736" s="21">
        <v>66</v>
      </c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18"/>
      <c r="AK736" s="21">
        <f t="shared" si="12"/>
        <v>67</v>
      </c>
    </row>
    <row r="737" spans="1:37" ht="15" x14ac:dyDescent="0.25">
      <c r="A737" s="18">
        <v>11</v>
      </c>
      <c r="B737" s="19" t="s">
        <v>438</v>
      </c>
      <c r="C737" s="19" t="s">
        <v>439</v>
      </c>
      <c r="D737" s="19" t="s">
        <v>499</v>
      </c>
      <c r="E737" s="20" t="s">
        <v>500</v>
      </c>
      <c r="F737" s="19" t="s">
        <v>35</v>
      </c>
      <c r="G737" s="21"/>
      <c r="H737" s="21"/>
      <c r="I737" s="21"/>
      <c r="J737" s="21"/>
      <c r="K737" s="21">
        <v>1</v>
      </c>
      <c r="L737" s="21"/>
      <c r="M737" s="21"/>
      <c r="N737" s="21"/>
      <c r="O737" s="18"/>
      <c r="P737" s="21"/>
      <c r="Q737" s="21"/>
      <c r="R737" s="21"/>
      <c r="S737" s="21"/>
      <c r="T737" s="21">
        <v>3</v>
      </c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18"/>
      <c r="AK737" s="21">
        <f t="shared" si="12"/>
        <v>4</v>
      </c>
    </row>
    <row r="738" spans="1:37" ht="15" x14ac:dyDescent="0.25">
      <c r="A738" s="18">
        <v>11</v>
      </c>
      <c r="B738" s="19" t="s">
        <v>438</v>
      </c>
      <c r="C738" s="19" t="s">
        <v>439</v>
      </c>
      <c r="D738" s="19" t="s">
        <v>501</v>
      </c>
      <c r="E738" s="20" t="s">
        <v>502</v>
      </c>
      <c r="F738" s="19" t="s">
        <v>40</v>
      </c>
      <c r="G738" s="21"/>
      <c r="H738" s="21"/>
      <c r="I738" s="21"/>
      <c r="J738" s="21"/>
      <c r="K738" s="21"/>
      <c r="L738" s="21">
        <v>1</v>
      </c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18"/>
      <c r="AK738" s="21">
        <f t="shared" si="12"/>
        <v>1</v>
      </c>
    </row>
    <row r="739" spans="1:37" ht="15" x14ac:dyDescent="0.25">
      <c r="A739" s="18">
        <v>11</v>
      </c>
      <c r="B739" s="19" t="s">
        <v>438</v>
      </c>
      <c r="C739" s="19" t="s">
        <v>439</v>
      </c>
      <c r="D739" s="19" t="s">
        <v>503</v>
      </c>
      <c r="E739" s="20" t="s">
        <v>504</v>
      </c>
      <c r="F739" s="19" t="s">
        <v>44</v>
      </c>
      <c r="G739" s="18"/>
      <c r="H739" s="21"/>
      <c r="I739" s="21"/>
      <c r="J739" s="21"/>
      <c r="K739" s="21"/>
      <c r="L739" s="21"/>
      <c r="M739" s="21"/>
      <c r="N739" s="21"/>
      <c r="O739" s="21"/>
      <c r="P739" s="21"/>
      <c r="Q739" s="21">
        <v>2</v>
      </c>
      <c r="R739" s="21"/>
      <c r="S739" s="21"/>
      <c r="T739" s="21">
        <v>12</v>
      </c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>
        <f t="shared" si="12"/>
        <v>14</v>
      </c>
    </row>
    <row r="740" spans="1:37" ht="15" x14ac:dyDescent="0.25">
      <c r="A740" s="18">
        <v>11</v>
      </c>
      <c r="B740" s="19" t="s">
        <v>438</v>
      </c>
      <c r="C740" s="19" t="s">
        <v>439</v>
      </c>
      <c r="D740" s="19" t="s">
        <v>503</v>
      </c>
      <c r="E740" s="20" t="s">
        <v>504</v>
      </c>
      <c r="F740" s="19" t="s">
        <v>45</v>
      </c>
      <c r="G740" s="21">
        <v>1</v>
      </c>
      <c r="H740" s="21"/>
      <c r="I740" s="21"/>
      <c r="J740" s="21"/>
      <c r="K740" s="21"/>
      <c r="L740" s="21"/>
      <c r="M740" s="21"/>
      <c r="N740" s="21"/>
      <c r="O740" s="21"/>
      <c r="P740" s="18"/>
      <c r="Q740" s="21"/>
      <c r="R740" s="21"/>
      <c r="S740" s="21"/>
      <c r="T740" s="21"/>
      <c r="U740" s="21"/>
      <c r="V740" s="18"/>
      <c r="W740" s="21"/>
      <c r="X740" s="21"/>
      <c r="Y740" s="21"/>
      <c r="Z740" s="21"/>
      <c r="AA740" s="18"/>
      <c r="AB740" s="21"/>
      <c r="AC740" s="21"/>
      <c r="AD740" s="21"/>
      <c r="AE740" s="21"/>
      <c r="AF740" s="21"/>
      <c r="AG740" s="21"/>
      <c r="AH740" s="21"/>
      <c r="AI740" s="21"/>
      <c r="AJ740" s="18"/>
      <c r="AK740" s="21">
        <f t="shared" si="12"/>
        <v>1</v>
      </c>
    </row>
    <row r="741" spans="1:37" ht="15" x14ac:dyDescent="0.25">
      <c r="A741" s="18">
        <v>11</v>
      </c>
      <c r="B741" s="19" t="s">
        <v>438</v>
      </c>
      <c r="C741" s="19" t="s">
        <v>439</v>
      </c>
      <c r="D741" s="19" t="s">
        <v>503</v>
      </c>
      <c r="E741" s="20" t="s">
        <v>504</v>
      </c>
      <c r="F741" s="19" t="s">
        <v>5</v>
      </c>
      <c r="G741" s="21"/>
      <c r="H741" s="21"/>
      <c r="I741" s="21"/>
      <c r="J741" s="21"/>
      <c r="K741" s="21"/>
      <c r="L741" s="21"/>
      <c r="M741" s="21"/>
      <c r="N741" s="21"/>
      <c r="O741" s="21"/>
      <c r="P741" s="18"/>
      <c r="Q741" s="21"/>
      <c r="R741" s="21"/>
      <c r="S741" s="21"/>
      <c r="T741" s="21">
        <v>28</v>
      </c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18"/>
      <c r="AK741" s="21">
        <f t="shared" si="12"/>
        <v>28</v>
      </c>
    </row>
    <row r="742" spans="1:37" ht="15" x14ac:dyDescent="0.25">
      <c r="A742" s="18">
        <v>11</v>
      </c>
      <c r="B742" s="19" t="s">
        <v>438</v>
      </c>
      <c r="C742" s="19" t="s">
        <v>439</v>
      </c>
      <c r="D742" s="19" t="s">
        <v>503</v>
      </c>
      <c r="E742" s="20" t="s">
        <v>504</v>
      </c>
      <c r="F742" s="19" t="s">
        <v>40</v>
      </c>
      <c r="G742" s="21"/>
      <c r="H742" s="21">
        <v>3</v>
      </c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18"/>
      <c r="AK742" s="21">
        <f t="shared" si="12"/>
        <v>3</v>
      </c>
    </row>
    <row r="743" spans="1:37" ht="15" x14ac:dyDescent="0.25">
      <c r="A743" s="18">
        <v>11</v>
      </c>
      <c r="B743" s="19" t="s">
        <v>438</v>
      </c>
      <c r="C743" s="19" t="s">
        <v>439</v>
      </c>
      <c r="D743" s="19" t="s">
        <v>503</v>
      </c>
      <c r="E743" s="20" t="s">
        <v>504</v>
      </c>
      <c r="F743" s="19" t="s">
        <v>35</v>
      </c>
      <c r="G743" s="21"/>
      <c r="H743" s="21"/>
      <c r="I743" s="21">
        <v>1</v>
      </c>
      <c r="J743" s="21"/>
      <c r="K743" s="21">
        <v>117</v>
      </c>
      <c r="L743" s="21"/>
      <c r="M743" s="21"/>
      <c r="N743" s="21"/>
      <c r="O743" s="21"/>
      <c r="P743" s="21"/>
      <c r="Q743" s="21"/>
      <c r="R743" s="21"/>
      <c r="S743" s="21"/>
      <c r="T743" s="21">
        <v>13555</v>
      </c>
      <c r="U743" s="21"/>
      <c r="V743" s="21"/>
      <c r="W743" s="21"/>
      <c r="X743" s="21">
        <v>23</v>
      </c>
      <c r="Y743" s="21"/>
      <c r="Z743" s="21"/>
      <c r="AA743" s="21">
        <v>9</v>
      </c>
      <c r="AB743" s="21"/>
      <c r="AC743" s="21"/>
      <c r="AD743" s="21"/>
      <c r="AE743" s="21"/>
      <c r="AF743" s="21"/>
      <c r="AG743" s="21"/>
      <c r="AH743" s="21"/>
      <c r="AI743" s="21"/>
      <c r="AJ743" s="18"/>
      <c r="AK743" s="21">
        <f t="shared" si="12"/>
        <v>13705</v>
      </c>
    </row>
    <row r="744" spans="1:37" ht="15" x14ac:dyDescent="0.25">
      <c r="A744" s="18">
        <v>11</v>
      </c>
      <c r="B744" s="19" t="s">
        <v>438</v>
      </c>
      <c r="C744" s="19" t="s">
        <v>439</v>
      </c>
      <c r="D744" s="19" t="s">
        <v>503</v>
      </c>
      <c r="E744" s="20" t="s">
        <v>504</v>
      </c>
      <c r="F744" s="19" t="s">
        <v>141</v>
      </c>
      <c r="G744" s="18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>
        <v>6</v>
      </c>
      <c r="U744" s="21"/>
      <c r="V744" s="21"/>
      <c r="W744" s="21"/>
      <c r="X744" s="21"/>
      <c r="Y744" s="21"/>
      <c r="Z744" s="21"/>
      <c r="AA744" s="18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>
        <f t="shared" si="12"/>
        <v>6</v>
      </c>
    </row>
    <row r="745" spans="1:37" ht="15" x14ac:dyDescent="0.25">
      <c r="A745" s="18">
        <v>11</v>
      </c>
      <c r="B745" s="19" t="s">
        <v>438</v>
      </c>
      <c r="C745" s="19" t="s">
        <v>439</v>
      </c>
      <c r="D745" s="19" t="s">
        <v>503</v>
      </c>
      <c r="E745" s="20" t="s">
        <v>504</v>
      </c>
      <c r="F745" s="19" t="s">
        <v>41</v>
      </c>
      <c r="G745" s="21"/>
      <c r="H745" s="21"/>
      <c r="I745" s="21"/>
      <c r="J745" s="21"/>
      <c r="K745" s="21">
        <v>7</v>
      </c>
      <c r="L745" s="21"/>
      <c r="M745" s="21"/>
      <c r="N745" s="21"/>
      <c r="O745" s="21"/>
      <c r="P745" s="18"/>
      <c r="Q745" s="21"/>
      <c r="R745" s="21"/>
      <c r="S745" s="21"/>
      <c r="T745" s="21">
        <v>66</v>
      </c>
      <c r="U745" s="21"/>
      <c r="V745" s="18"/>
      <c r="W745" s="21"/>
      <c r="X745" s="21"/>
      <c r="Y745" s="21"/>
      <c r="Z745" s="21"/>
      <c r="AA745" s="18"/>
      <c r="AB745" s="21"/>
      <c r="AC745" s="21"/>
      <c r="AD745" s="21"/>
      <c r="AE745" s="21"/>
      <c r="AF745" s="21"/>
      <c r="AG745" s="21"/>
      <c r="AH745" s="21"/>
      <c r="AI745" s="21"/>
      <c r="AJ745" s="18"/>
      <c r="AK745" s="21">
        <f t="shared" si="12"/>
        <v>73</v>
      </c>
    </row>
    <row r="746" spans="1:37" ht="15" x14ac:dyDescent="0.25">
      <c r="A746" s="18">
        <v>11</v>
      </c>
      <c r="B746" s="19" t="s">
        <v>438</v>
      </c>
      <c r="C746" s="19" t="s">
        <v>439</v>
      </c>
      <c r="D746" s="19" t="s">
        <v>505</v>
      </c>
      <c r="E746" s="20" t="s">
        <v>506</v>
      </c>
      <c r="F746" s="19" t="s">
        <v>40</v>
      </c>
      <c r="G746" s="21"/>
      <c r="H746" s="21">
        <v>1</v>
      </c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18"/>
      <c r="AK746" s="21">
        <f t="shared" si="12"/>
        <v>1</v>
      </c>
    </row>
    <row r="747" spans="1:37" ht="15" x14ac:dyDescent="0.25">
      <c r="A747" s="18">
        <v>11</v>
      </c>
      <c r="B747" s="19" t="s">
        <v>438</v>
      </c>
      <c r="C747" s="19" t="s">
        <v>439</v>
      </c>
      <c r="D747" s="19" t="s">
        <v>505</v>
      </c>
      <c r="E747" s="20" t="s">
        <v>506</v>
      </c>
      <c r="F747" s="19" t="s">
        <v>41</v>
      </c>
      <c r="G747" s="21"/>
      <c r="H747" s="21"/>
      <c r="I747" s="21"/>
      <c r="J747" s="21"/>
      <c r="K747" s="21">
        <v>11</v>
      </c>
      <c r="L747" s="21"/>
      <c r="M747" s="21"/>
      <c r="N747" s="21"/>
      <c r="O747" s="21"/>
      <c r="P747" s="18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18"/>
      <c r="AK747" s="21">
        <f t="shared" si="12"/>
        <v>11</v>
      </c>
    </row>
    <row r="748" spans="1:37" ht="15" x14ac:dyDescent="0.25">
      <c r="A748" s="18">
        <v>11</v>
      </c>
      <c r="B748" s="19" t="s">
        <v>438</v>
      </c>
      <c r="C748" s="19" t="s">
        <v>439</v>
      </c>
      <c r="D748" s="19" t="s">
        <v>507</v>
      </c>
      <c r="E748" s="20" t="s">
        <v>508</v>
      </c>
      <c r="F748" s="19" t="s">
        <v>44</v>
      </c>
      <c r="G748" s="18"/>
      <c r="H748" s="21"/>
      <c r="I748" s="21"/>
      <c r="J748" s="21"/>
      <c r="K748" s="21"/>
      <c r="L748" s="21"/>
      <c r="M748" s="21"/>
      <c r="N748" s="21"/>
      <c r="O748" s="21"/>
      <c r="P748" s="21"/>
      <c r="Q748" s="21">
        <v>8</v>
      </c>
      <c r="R748" s="21"/>
      <c r="S748" s="21"/>
      <c r="T748" s="21">
        <v>4</v>
      </c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>
        <f t="shared" si="12"/>
        <v>12</v>
      </c>
    </row>
    <row r="749" spans="1:37" ht="15" x14ac:dyDescent="0.25">
      <c r="A749" s="18">
        <v>11</v>
      </c>
      <c r="B749" s="19" t="s">
        <v>438</v>
      </c>
      <c r="C749" s="19" t="s">
        <v>439</v>
      </c>
      <c r="D749" s="19" t="s">
        <v>507</v>
      </c>
      <c r="E749" s="20" t="s">
        <v>508</v>
      </c>
      <c r="F749" s="19" t="s">
        <v>45</v>
      </c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>
        <v>3</v>
      </c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18"/>
      <c r="AK749" s="21">
        <f t="shared" si="12"/>
        <v>3</v>
      </c>
    </row>
    <row r="750" spans="1:37" ht="15" x14ac:dyDescent="0.25">
      <c r="A750" s="18">
        <v>11</v>
      </c>
      <c r="B750" s="19" t="s">
        <v>438</v>
      </c>
      <c r="C750" s="19" t="s">
        <v>439</v>
      </c>
      <c r="D750" s="19" t="s">
        <v>507</v>
      </c>
      <c r="E750" s="20" t="s">
        <v>508</v>
      </c>
      <c r="F750" s="19" t="s">
        <v>5</v>
      </c>
      <c r="G750" s="21"/>
      <c r="H750" s="21"/>
      <c r="I750" s="21"/>
      <c r="J750" s="21"/>
      <c r="K750" s="21"/>
      <c r="L750" s="21"/>
      <c r="M750" s="21"/>
      <c r="N750" s="21"/>
      <c r="O750" s="18"/>
      <c r="P750" s="21"/>
      <c r="Q750" s="21"/>
      <c r="R750" s="21"/>
      <c r="S750" s="21"/>
      <c r="T750" s="21">
        <v>114</v>
      </c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18"/>
      <c r="AK750" s="21">
        <f t="shared" si="12"/>
        <v>114</v>
      </c>
    </row>
    <row r="751" spans="1:37" ht="15" x14ac:dyDescent="0.25">
      <c r="A751" s="18">
        <v>11</v>
      </c>
      <c r="B751" s="19" t="s">
        <v>438</v>
      </c>
      <c r="C751" s="19" t="s">
        <v>439</v>
      </c>
      <c r="D751" s="19" t="s">
        <v>507</v>
      </c>
      <c r="E751" s="20" t="s">
        <v>508</v>
      </c>
      <c r="F751" s="19" t="s">
        <v>40</v>
      </c>
      <c r="G751" s="21"/>
      <c r="H751" s="21">
        <v>4</v>
      </c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18"/>
      <c r="W751" s="21"/>
      <c r="X751" s="21"/>
      <c r="Y751" s="21"/>
      <c r="Z751" s="21"/>
      <c r="AA751" s="21"/>
      <c r="AB751" s="21"/>
      <c r="AC751" s="21">
        <v>1</v>
      </c>
      <c r="AD751" s="21"/>
      <c r="AE751" s="21"/>
      <c r="AF751" s="21"/>
      <c r="AG751" s="21"/>
      <c r="AH751" s="21"/>
      <c r="AI751" s="21"/>
      <c r="AJ751" s="21"/>
      <c r="AK751" s="21">
        <f t="shared" si="12"/>
        <v>5</v>
      </c>
    </row>
    <row r="752" spans="1:37" ht="15" x14ac:dyDescent="0.25">
      <c r="A752" s="18">
        <v>11</v>
      </c>
      <c r="B752" s="19" t="s">
        <v>438</v>
      </c>
      <c r="C752" s="19" t="s">
        <v>439</v>
      </c>
      <c r="D752" s="19" t="s">
        <v>507</v>
      </c>
      <c r="E752" s="20" t="s">
        <v>508</v>
      </c>
      <c r="F752" s="19" t="s">
        <v>35</v>
      </c>
      <c r="G752" s="21"/>
      <c r="H752" s="21"/>
      <c r="I752" s="21">
        <v>1</v>
      </c>
      <c r="J752" s="21"/>
      <c r="K752" s="21">
        <v>208</v>
      </c>
      <c r="L752" s="21"/>
      <c r="M752" s="21"/>
      <c r="N752" s="21"/>
      <c r="O752" s="21"/>
      <c r="P752" s="21"/>
      <c r="Q752" s="21"/>
      <c r="R752" s="21"/>
      <c r="S752" s="21"/>
      <c r="T752" s="21">
        <v>17281</v>
      </c>
      <c r="U752" s="21"/>
      <c r="V752" s="21"/>
      <c r="W752" s="21"/>
      <c r="X752" s="21">
        <v>7</v>
      </c>
      <c r="Y752" s="21"/>
      <c r="Z752" s="21"/>
      <c r="AA752" s="21">
        <v>1</v>
      </c>
      <c r="AB752" s="21">
        <v>10</v>
      </c>
      <c r="AC752" s="21"/>
      <c r="AD752" s="21"/>
      <c r="AE752" s="21"/>
      <c r="AF752" s="21"/>
      <c r="AG752" s="21"/>
      <c r="AH752" s="21"/>
      <c r="AI752" s="21"/>
      <c r="AJ752" s="18"/>
      <c r="AK752" s="21">
        <f t="shared" si="12"/>
        <v>17508</v>
      </c>
    </row>
    <row r="753" spans="1:37" ht="15" x14ac:dyDescent="0.25">
      <c r="A753" s="18">
        <v>11</v>
      </c>
      <c r="B753" s="19" t="s">
        <v>438</v>
      </c>
      <c r="C753" s="19" t="s">
        <v>439</v>
      </c>
      <c r="D753" s="19" t="s">
        <v>507</v>
      </c>
      <c r="E753" s="20" t="s">
        <v>508</v>
      </c>
      <c r="F753" s="19" t="s">
        <v>141</v>
      </c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>
        <v>7</v>
      </c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18"/>
      <c r="AK753" s="21">
        <f t="shared" si="12"/>
        <v>7</v>
      </c>
    </row>
    <row r="754" spans="1:37" ht="15" x14ac:dyDescent="0.25">
      <c r="A754" s="18">
        <v>11</v>
      </c>
      <c r="B754" s="19" t="s">
        <v>438</v>
      </c>
      <c r="C754" s="19" t="s">
        <v>439</v>
      </c>
      <c r="D754" s="19" t="s">
        <v>507</v>
      </c>
      <c r="E754" s="20" t="s">
        <v>508</v>
      </c>
      <c r="F754" s="19" t="s">
        <v>41</v>
      </c>
      <c r="G754" s="21"/>
      <c r="H754" s="21"/>
      <c r="I754" s="21"/>
      <c r="J754" s="21"/>
      <c r="K754" s="21">
        <v>24</v>
      </c>
      <c r="L754" s="21"/>
      <c r="M754" s="21"/>
      <c r="N754" s="21"/>
      <c r="O754" s="21"/>
      <c r="P754" s="18"/>
      <c r="Q754" s="21"/>
      <c r="R754" s="21"/>
      <c r="S754" s="21"/>
      <c r="T754" s="21">
        <v>82</v>
      </c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18"/>
      <c r="AK754" s="21">
        <f t="shared" si="12"/>
        <v>106</v>
      </c>
    </row>
    <row r="755" spans="1:37" ht="15" x14ac:dyDescent="0.25">
      <c r="A755" s="18">
        <v>11</v>
      </c>
      <c r="B755" s="19" t="s">
        <v>438</v>
      </c>
      <c r="C755" s="19" t="s">
        <v>439</v>
      </c>
      <c r="D755" s="19" t="s">
        <v>509</v>
      </c>
      <c r="E755" s="20" t="s">
        <v>510</v>
      </c>
      <c r="F755" s="19" t="s">
        <v>41</v>
      </c>
      <c r="G755" s="18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>
        <v>2</v>
      </c>
      <c r="U755" s="21"/>
      <c r="V755" s="21"/>
      <c r="W755" s="21"/>
      <c r="X755" s="21"/>
      <c r="Y755" s="21"/>
      <c r="Z755" s="21"/>
      <c r="AA755" s="21"/>
      <c r="AB755" s="18"/>
      <c r="AC755" s="21"/>
      <c r="AD755" s="21"/>
      <c r="AE755" s="21"/>
      <c r="AF755" s="21"/>
      <c r="AG755" s="21"/>
      <c r="AH755" s="21"/>
      <c r="AI755" s="21"/>
      <c r="AJ755" s="21"/>
      <c r="AK755" s="21">
        <f t="shared" si="12"/>
        <v>2</v>
      </c>
    </row>
    <row r="756" spans="1:37" ht="15" x14ac:dyDescent="0.25">
      <c r="A756" s="18">
        <v>11</v>
      </c>
      <c r="B756" s="19" t="s">
        <v>438</v>
      </c>
      <c r="C756" s="19" t="s">
        <v>439</v>
      </c>
      <c r="D756" s="19" t="s">
        <v>511</v>
      </c>
      <c r="E756" s="20" t="s">
        <v>512</v>
      </c>
      <c r="F756" s="19" t="s">
        <v>44</v>
      </c>
      <c r="G756" s="21"/>
      <c r="H756" s="18"/>
      <c r="I756" s="21"/>
      <c r="J756" s="21"/>
      <c r="K756" s="21"/>
      <c r="L756" s="21"/>
      <c r="M756" s="21"/>
      <c r="N756" s="21"/>
      <c r="O756" s="21"/>
      <c r="P756" s="18"/>
      <c r="Q756" s="21">
        <v>1</v>
      </c>
      <c r="R756" s="21"/>
      <c r="S756" s="21"/>
      <c r="T756" s="21">
        <v>12</v>
      </c>
      <c r="U756" s="21"/>
      <c r="V756" s="18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18"/>
      <c r="AK756" s="21">
        <f t="shared" si="12"/>
        <v>13</v>
      </c>
    </row>
    <row r="757" spans="1:37" ht="15" x14ac:dyDescent="0.25">
      <c r="A757" s="18">
        <v>11</v>
      </c>
      <c r="B757" s="19" t="s">
        <v>438</v>
      </c>
      <c r="C757" s="19" t="s">
        <v>439</v>
      </c>
      <c r="D757" s="19" t="s">
        <v>511</v>
      </c>
      <c r="E757" s="20" t="s">
        <v>512</v>
      </c>
      <c r="F757" s="19" t="s">
        <v>45</v>
      </c>
      <c r="G757" s="21">
        <v>3</v>
      </c>
      <c r="H757" s="21"/>
      <c r="I757" s="21"/>
      <c r="J757" s="21"/>
      <c r="K757" s="21"/>
      <c r="L757" s="21"/>
      <c r="M757" s="21"/>
      <c r="N757" s="21"/>
      <c r="O757" s="21"/>
      <c r="P757" s="18"/>
      <c r="Q757" s="21"/>
      <c r="R757" s="21"/>
      <c r="S757" s="21"/>
      <c r="T757" s="21"/>
      <c r="U757" s="21"/>
      <c r="V757" s="21"/>
      <c r="W757" s="21"/>
      <c r="X757" s="21">
        <v>1</v>
      </c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18"/>
      <c r="AK757" s="21">
        <f t="shared" si="12"/>
        <v>4</v>
      </c>
    </row>
    <row r="758" spans="1:37" ht="15" x14ac:dyDescent="0.25">
      <c r="A758" s="18">
        <v>11</v>
      </c>
      <c r="B758" s="19" t="s">
        <v>438</v>
      </c>
      <c r="C758" s="19" t="s">
        <v>439</v>
      </c>
      <c r="D758" s="19" t="s">
        <v>511</v>
      </c>
      <c r="E758" s="20" t="s">
        <v>512</v>
      </c>
      <c r="F758" s="19" t="s">
        <v>5</v>
      </c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>
        <v>32</v>
      </c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18"/>
      <c r="AK758" s="21">
        <f t="shared" si="12"/>
        <v>32</v>
      </c>
    </row>
    <row r="759" spans="1:37" ht="15" x14ac:dyDescent="0.25">
      <c r="A759" s="18">
        <v>11</v>
      </c>
      <c r="B759" s="19" t="s">
        <v>438</v>
      </c>
      <c r="C759" s="19" t="s">
        <v>439</v>
      </c>
      <c r="D759" s="19" t="s">
        <v>511</v>
      </c>
      <c r="E759" s="20" t="s">
        <v>512</v>
      </c>
      <c r="F759" s="19" t="s">
        <v>40</v>
      </c>
      <c r="G759" s="21"/>
      <c r="H759" s="21">
        <v>6</v>
      </c>
      <c r="I759" s="21"/>
      <c r="J759" s="21"/>
      <c r="K759" s="21"/>
      <c r="L759" s="21"/>
      <c r="M759" s="21"/>
      <c r="N759" s="21"/>
      <c r="O759" s="18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>
        <v>2</v>
      </c>
      <c r="AK759" s="21">
        <f t="shared" si="12"/>
        <v>8</v>
      </c>
    </row>
    <row r="760" spans="1:37" ht="15" x14ac:dyDescent="0.25">
      <c r="A760" s="18">
        <v>11</v>
      </c>
      <c r="B760" s="19" t="s">
        <v>438</v>
      </c>
      <c r="C760" s="19" t="s">
        <v>439</v>
      </c>
      <c r="D760" s="19" t="s">
        <v>511</v>
      </c>
      <c r="E760" s="20" t="s">
        <v>512</v>
      </c>
      <c r="F760" s="19" t="s">
        <v>35</v>
      </c>
      <c r="G760" s="21"/>
      <c r="H760" s="21"/>
      <c r="I760" s="21">
        <v>2</v>
      </c>
      <c r="J760" s="21"/>
      <c r="K760" s="21">
        <v>50</v>
      </c>
      <c r="L760" s="21"/>
      <c r="M760" s="21"/>
      <c r="N760" s="21"/>
      <c r="O760" s="21"/>
      <c r="P760" s="21"/>
      <c r="Q760" s="21"/>
      <c r="R760" s="21"/>
      <c r="S760" s="21"/>
      <c r="T760" s="21">
        <v>10999</v>
      </c>
      <c r="U760" s="21"/>
      <c r="V760" s="21"/>
      <c r="W760" s="21"/>
      <c r="X760" s="21">
        <v>19</v>
      </c>
      <c r="Y760" s="21"/>
      <c r="Z760" s="21"/>
      <c r="AA760" s="21"/>
      <c r="AB760" s="21">
        <v>4</v>
      </c>
      <c r="AC760" s="21"/>
      <c r="AD760" s="21"/>
      <c r="AE760" s="21"/>
      <c r="AF760" s="21"/>
      <c r="AG760" s="21"/>
      <c r="AH760" s="21"/>
      <c r="AI760" s="21"/>
      <c r="AJ760" s="18"/>
      <c r="AK760" s="21">
        <f t="shared" si="12"/>
        <v>11074</v>
      </c>
    </row>
    <row r="761" spans="1:37" ht="15" x14ac:dyDescent="0.25">
      <c r="A761" s="18">
        <v>11</v>
      </c>
      <c r="B761" s="19" t="s">
        <v>438</v>
      </c>
      <c r="C761" s="19" t="s">
        <v>439</v>
      </c>
      <c r="D761" s="19" t="s">
        <v>511</v>
      </c>
      <c r="E761" s="20" t="s">
        <v>512</v>
      </c>
      <c r="F761" s="19" t="s">
        <v>141</v>
      </c>
      <c r="G761" s="21"/>
      <c r="H761" s="21"/>
      <c r="I761" s="21"/>
      <c r="J761" s="18"/>
      <c r="K761" s="21"/>
      <c r="L761" s="21"/>
      <c r="M761" s="21"/>
      <c r="N761" s="21"/>
      <c r="O761" s="21"/>
      <c r="P761" s="21"/>
      <c r="Q761" s="21"/>
      <c r="R761" s="21"/>
      <c r="S761" s="21"/>
      <c r="T761" s="21">
        <v>24</v>
      </c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>
        <f t="shared" si="12"/>
        <v>24</v>
      </c>
    </row>
    <row r="762" spans="1:37" ht="15" x14ac:dyDescent="0.25">
      <c r="A762" s="18">
        <v>11</v>
      </c>
      <c r="B762" s="19" t="s">
        <v>438</v>
      </c>
      <c r="C762" s="19" t="s">
        <v>439</v>
      </c>
      <c r="D762" s="19" t="s">
        <v>511</v>
      </c>
      <c r="E762" s="20" t="s">
        <v>512</v>
      </c>
      <c r="F762" s="19" t="s">
        <v>41</v>
      </c>
      <c r="G762" s="21"/>
      <c r="H762" s="21"/>
      <c r="I762" s="21"/>
      <c r="J762" s="21"/>
      <c r="K762" s="21">
        <v>3</v>
      </c>
      <c r="L762" s="21"/>
      <c r="M762" s="21"/>
      <c r="N762" s="21"/>
      <c r="O762" s="21"/>
      <c r="P762" s="21"/>
      <c r="Q762" s="21"/>
      <c r="R762" s="21"/>
      <c r="S762" s="21"/>
      <c r="T762" s="21">
        <v>31</v>
      </c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18"/>
      <c r="AK762" s="21">
        <f t="shared" si="12"/>
        <v>34</v>
      </c>
    </row>
    <row r="763" spans="1:37" ht="15" x14ac:dyDescent="0.25">
      <c r="A763" s="18">
        <v>11</v>
      </c>
      <c r="B763" s="19" t="s">
        <v>438</v>
      </c>
      <c r="C763" s="19" t="s">
        <v>439</v>
      </c>
      <c r="D763" s="19" t="s">
        <v>513</v>
      </c>
      <c r="E763" s="20" t="s">
        <v>514</v>
      </c>
      <c r="F763" s="19" t="s">
        <v>41</v>
      </c>
      <c r="G763" s="21"/>
      <c r="H763" s="21"/>
      <c r="I763" s="21"/>
      <c r="J763" s="21"/>
      <c r="K763" s="21"/>
      <c r="L763" s="21"/>
      <c r="M763" s="21"/>
      <c r="N763" s="21"/>
      <c r="O763" s="21"/>
      <c r="P763" s="18"/>
      <c r="Q763" s="21"/>
      <c r="R763" s="21"/>
      <c r="S763" s="21"/>
      <c r="T763" s="21">
        <v>8</v>
      </c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18"/>
      <c r="AK763" s="21">
        <f t="shared" si="12"/>
        <v>8</v>
      </c>
    </row>
    <row r="764" spans="1:37" ht="15" x14ac:dyDescent="0.25">
      <c r="A764" s="18">
        <v>11</v>
      </c>
      <c r="B764" s="19" t="s">
        <v>438</v>
      </c>
      <c r="C764" s="19" t="s">
        <v>439</v>
      </c>
      <c r="D764" s="19" t="s">
        <v>515</v>
      </c>
      <c r="E764" s="20" t="s">
        <v>516</v>
      </c>
      <c r="F764" s="19" t="s">
        <v>44</v>
      </c>
      <c r="G764" s="21"/>
      <c r="H764" s="21"/>
      <c r="I764" s="21"/>
      <c r="J764" s="21"/>
      <c r="K764" s="21"/>
      <c r="L764" s="21"/>
      <c r="M764" s="21"/>
      <c r="N764" s="21"/>
      <c r="O764" s="21"/>
      <c r="P764" s="18"/>
      <c r="Q764" s="21">
        <v>12</v>
      </c>
      <c r="R764" s="21"/>
      <c r="S764" s="21"/>
      <c r="T764" s="21">
        <v>1</v>
      </c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>
        <f t="shared" si="12"/>
        <v>13</v>
      </c>
    </row>
    <row r="765" spans="1:37" ht="15" x14ac:dyDescent="0.25">
      <c r="A765" s="18">
        <v>11</v>
      </c>
      <c r="B765" s="19" t="s">
        <v>438</v>
      </c>
      <c r="C765" s="19" t="s">
        <v>439</v>
      </c>
      <c r="D765" s="19" t="s">
        <v>515</v>
      </c>
      <c r="E765" s="20" t="s">
        <v>516</v>
      </c>
      <c r="F765" s="19" t="s">
        <v>5</v>
      </c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>
        <v>2</v>
      </c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18"/>
      <c r="AK765" s="21">
        <f t="shared" si="12"/>
        <v>2</v>
      </c>
    </row>
    <row r="766" spans="1:37" ht="15" x14ac:dyDescent="0.25">
      <c r="A766" s="18">
        <v>11</v>
      </c>
      <c r="B766" s="19" t="s">
        <v>438</v>
      </c>
      <c r="C766" s="19" t="s">
        <v>439</v>
      </c>
      <c r="D766" s="19" t="s">
        <v>515</v>
      </c>
      <c r="E766" s="20" t="s">
        <v>516</v>
      </c>
      <c r="F766" s="19" t="s">
        <v>40</v>
      </c>
      <c r="G766" s="21"/>
      <c r="H766" s="21">
        <v>1</v>
      </c>
      <c r="I766" s="21"/>
      <c r="J766" s="21"/>
      <c r="K766" s="21"/>
      <c r="L766" s="21"/>
      <c r="M766" s="21"/>
      <c r="N766" s="21"/>
      <c r="O766" s="18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>
        <f t="shared" si="12"/>
        <v>1</v>
      </c>
    </row>
    <row r="767" spans="1:37" ht="15" x14ac:dyDescent="0.25">
      <c r="A767" s="18">
        <v>11</v>
      </c>
      <c r="B767" s="19" t="s">
        <v>438</v>
      </c>
      <c r="C767" s="19" t="s">
        <v>439</v>
      </c>
      <c r="D767" s="19" t="s">
        <v>515</v>
      </c>
      <c r="E767" s="20" t="s">
        <v>516</v>
      </c>
      <c r="F767" s="19" t="s">
        <v>35</v>
      </c>
      <c r="G767" s="21"/>
      <c r="H767" s="21"/>
      <c r="I767" s="21"/>
      <c r="J767" s="21"/>
      <c r="K767" s="21">
        <v>82</v>
      </c>
      <c r="L767" s="21"/>
      <c r="M767" s="21"/>
      <c r="N767" s="21"/>
      <c r="O767" s="21"/>
      <c r="P767" s="21"/>
      <c r="Q767" s="21"/>
      <c r="R767" s="21"/>
      <c r="S767" s="21"/>
      <c r="T767" s="21">
        <v>7005</v>
      </c>
      <c r="U767" s="21"/>
      <c r="V767" s="21"/>
      <c r="W767" s="21"/>
      <c r="X767" s="21">
        <v>3</v>
      </c>
      <c r="Y767" s="21"/>
      <c r="Z767" s="21"/>
      <c r="AA767" s="21"/>
      <c r="AB767" s="21">
        <v>4</v>
      </c>
      <c r="AC767" s="21"/>
      <c r="AD767" s="21"/>
      <c r="AE767" s="21"/>
      <c r="AF767" s="21"/>
      <c r="AG767" s="21"/>
      <c r="AH767" s="21"/>
      <c r="AI767" s="21"/>
      <c r="AJ767" s="18"/>
      <c r="AK767" s="21">
        <f t="shared" si="12"/>
        <v>7094</v>
      </c>
    </row>
    <row r="768" spans="1:37" ht="15" x14ac:dyDescent="0.25">
      <c r="A768" s="18">
        <v>11</v>
      </c>
      <c r="B768" s="19" t="s">
        <v>438</v>
      </c>
      <c r="C768" s="19" t="s">
        <v>439</v>
      </c>
      <c r="D768" s="19" t="s">
        <v>515</v>
      </c>
      <c r="E768" s="20" t="s">
        <v>516</v>
      </c>
      <c r="F768" s="19" t="s">
        <v>41</v>
      </c>
      <c r="G768" s="18"/>
      <c r="H768" s="21"/>
      <c r="I768" s="21"/>
      <c r="J768" s="21"/>
      <c r="K768" s="21">
        <v>23</v>
      </c>
      <c r="L768" s="21"/>
      <c r="M768" s="21"/>
      <c r="N768" s="21"/>
      <c r="O768" s="21"/>
      <c r="P768" s="21"/>
      <c r="Q768" s="21"/>
      <c r="R768" s="21"/>
      <c r="S768" s="21"/>
      <c r="T768" s="21">
        <v>42</v>
      </c>
      <c r="U768" s="21"/>
      <c r="V768" s="21"/>
      <c r="W768" s="21"/>
      <c r="X768" s="21"/>
      <c r="Y768" s="21"/>
      <c r="Z768" s="21"/>
      <c r="AA768" s="21"/>
      <c r="AB768" s="18"/>
      <c r="AC768" s="21"/>
      <c r="AD768" s="21"/>
      <c r="AE768" s="21"/>
      <c r="AF768" s="21"/>
      <c r="AG768" s="21"/>
      <c r="AH768" s="21"/>
      <c r="AI768" s="18"/>
      <c r="AJ768" s="21"/>
      <c r="AK768" s="21">
        <f t="shared" si="12"/>
        <v>65</v>
      </c>
    </row>
    <row r="769" spans="1:37" ht="15" x14ac:dyDescent="0.25">
      <c r="A769" s="18">
        <v>11</v>
      </c>
      <c r="B769" s="19" t="s">
        <v>438</v>
      </c>
      <c r="C769" s="19" t="s">
        <v>439</v>
      </c>
      <c r="D769" s="19" t="s">
        <v>517</v>
      </c>
      <c r="E769" s="20" t="s">
        <v>518</v>
      </c>
      <c r="F769" s="19" t="s">
        <v>35</v>
      </c>
      <c r="G769" s="21"/>
      <c r="H769" s="18"/>
      <c r="I769" s="21"/>
      <c r="J769" s="21"/>
      <c r="K769" s="21"/>
      <c r="L769" s="21"/>
      <c r="M769" s="21"/>
      <c r="N769" s="21"/>
      <c r="O769" s="21"/>
      <c r="P769" s="18"/>
      <c r="Q769" s="21"/>
      <c r="R769" s="21"/>
      <c r="S769" s="21"/>
      <c r="T769" s="21">
        <v>1</v>
      </c>
      <c r="U769" s="21"/>
      <c r="V769" s="18"/>
      <c r="W769" s="21"/>
      <c r="X769" s="21"/>
      <c r="Y769" s="21"/>
      <c r="Z769" s="21"/>
      <c r="AA769" s="18"/>
      <c r="AB769" s="21"/>
      <c r="AC769" s="21"/>
      <c r="AD769" s="21"/>
      <c r="AE769" s="21"/>
      <c r="AF769" s="21"/>
      <c r="AG769" s="21"/>
      <c r="AH769" s="21"/>
      <c r="AI769" s="21"/>
      <c r="AJ769" s="18"/>
      <c r="AK769" s="21">
        <f t="shared" si="12"/>
        <v>1</v>
      </c>
    </row>
    <row r="770" spans="1:37" ht="15" x14ac:dyDescent="0.25">
      <c r="A770" s="18">
        <v>11</v>
      </c>
      <c r="B770" s="19" t="s">
        <v>438</v>
      </c>
      <c r="C770" s="19" t="s">
        <v>439</v>
      </c>
      <c r="D770" s="19" t="s">
        <v>519</v>
      </c>
      <c r="E770" s="20" t="s">
        <v>520</v>
      </c>
      <c r="F770" s="19" t="s">
        <v>5</v>
      </c>
      <c r="G770" s="21"/>
      <c r="H770" s="18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>
        <v>2</v>
      </c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18"/>
      <c r="AK770" s="21">
        <f t="shared" si="12"/>
        <v>2</v>
      </c>
    </row>
    <row r="771" spans="1:37" ht="15" x14ac:dyDescent="0.25">
      <c r="A771" s="18">
        <v>11</v>
      </c>
      <c r="B771" s="19" t="s">
        <v>438</v>
      </c>
      <c r="C771" s="19" t="s">
        <v>439</v>
      </c>
      <c r="D771" s="19" t="s">
        <v>519</v>
      </c>
      <c r="E771" s="20" t="s">
        <v>520</v>
      </c>
      <c r="F771" s="19" t="s">
        <v>40</v>
      </c>
      <c r="G771" s="21"/>
      <c r="H771" s="21">
        <v>22</v>
      </c>
      <c r="I771" s="21"/>
      <c r="J771" s="21"/>
      <c r="K771" s="21"/>
      <c r="L771" s="21"/>
      <c r="M771" s="21"/>
      <c r="N771" s="21"/>
      <c r="O771" s="21"/>
      <c r="P771" s="18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>
        <v>1</v>
      </c>
      <c r="AC771" s="21"/>
      <c r="AD771" s="21"/>
      <c r="AE771" s="21"/>
      <c r="AF771" s="21"/>
      <c r="AG771" s="21"/>
      <c r="AH771" s="21"/>
      <c r="AI771" s="21"/>
      <c r="AJ771" s="18"/>
      <c r="AK771" s="21">
        <f t="shared" si="12"/>
        <v>23</v>
      </c>
    </row>
    <row r="772" spans="1:37" ht="15" x14ac:dyDescent="0.25">
      <c r="A772" s="18">
        <v>11</v>
      </c>
      <c r="B772" s="19" t="s">
        <v>438</v>
      </c>
      <c r="C772" s="19" t="s">
        <v>439</v>
      </c>
      <c r="D772" s="19" t="s">
        <v>519</v>
      </c>
      <c r="E772" s="20" t="s">
        <v>520</v>
      </c>
      <c r="F772" s="19" t="s">
        <v>35</v>
      </c>
      <c r="G772" s="21"/>
      <c r="H772" s="21"/>
      <c r="I772" s="21"/>
      <c r="J772" s="21"/>
      <c r="K772" s="21">
        <v>6</v>
      </c>
      <c r="L772" s="21"/>
      <c r="M772" s="21"/>
      <c r="N772" s="21"/>
      <c r="O772" s="21"/>
      <c r="P772" s="21"/>
      <c r="Q772" s="21"/>
      <c r="R772" s="21"/>
      <c r="S772" s="21"/>
      <c r="T772" s="21">
        <v>1251</v>
      </c>
      <c r="U772" s="21"/>
      <c r="V772" s="21"/>
      <c r="W772" s="21"/>
      <c r="X772" s="21">
        <v>1</v>
      </c>
      <c r="Y772" s="21"/>
      <c r="Z772" s="21"/>
      <c r="AA772" s="21"/>
      <c r="AB772" s="21">
        <v>10</v>
      </c>
      <c r="AC772" s="21"/>
      <c r="AD772" s="21"/>
      <c r="AE772" s="21"/>
      <c r="AF772" s="21"/>
      <c r="AG772" s="21"/>
      <c r="AH772" s="21"/>
      <c r="AI772" s="21"/>
      <c r="AJ772" s="18"/>
      <c r="AK772" s="21">
        <f t="shared" si="12"/>
        <v>1268</v>
      </c>
    </row>
    <row r="773" spans="1:37" ht="15" x14ac:dyDescent="0.25">
      <c r="A773" s="18">
        <v>11</v>
      </c>
      <c r="B773" s="19" t="s">
        <v>438</v>
      </c>
      <c r="C773" s="19" t="s">
        <v>439</v>
      </c>
      <c r="D773" s="19" t="s">
        <v>519</v>
      </c>
      <c r="E773" s="20" t="s">
        <v>520</v>
      </c>
      <c r="F773" s="19" t="s">
        <v>41</v>
      </c>
      <c r="G773" s="21"/>
      <c r="H773" s="21"/>
      <c r="I773" s="21"/>
      <c r="J773" s="21"/>
      <c r="K773" s="21">
        <v>1</v>
      </c>
      <c r="L773" s="21"/>
      <c r="M773" s="21"/>
      <c r="N773" s="21"/>
      <c r="O773" s="21"/>
      <c r="P773" s="18"/>
      <c r="Q773" s="21"/>
      <c r="R773" s="21"/>
      <c r="S773" s="21"/>
      <c r="T773" s="21">
        <v>12</v>
      </c>
      <c r="U773" s="21"/>
      <c r="V773" s="18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18"/>
      <c r="AK773" s="21">
        <f t="shared" ref="AK773:AK836" si="13">SUM(G773:AJ773)</f>
        <v>13</v>
      </c>
    </row>
    <row r="774" spans="1:37" ht="15" x14ac:dyDescent="0.25">
      <c r="A774" s="18">
        <v>11</v>
      </c>
      <c r="B774" s="19" t="s">
        <v>438</v>
      </c>
      <c r="C774" s="19" t="s">
        <v>439</v>
      </c>
      <c r="D774" s="19" t="s">
        <v>521</v>
      </c>
      <c r="E774" s="20" t="s">
        <v>522</v>
      </c>
      <c r="F774" s="19" t="s">
        <v>40</v>
      </c>
      <c r="G774" s="21"/>
      <c r="H774" s="21">
        <v>1</v>
      </c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18"/>
      <c r="AK774" s="21">
        <f t="shared" si="13"/>
        <v>1</v>
      </c>
    </row>
    <row r="775" spans="1:37" ht="15" x14ac:dyDescent="0.25">
      <c r="A775" s="18">
        <v>11</v>
      </c>
      <c r="B775" s="19" t="s">
        <v>438</v>
      </c>
      <c r="C775" s="19" t="s">
        <v>439</v>
      </c>
      <c r="D775" s="19" t="s">
        <v>521</v>
      </c>
      <c r="E775" s="20" t="s">
        <v>522</v>
      </c>
      <c r="F775" s="19" t="s">
        <v>41</v>
      </c>
      <c r="G775" s="21"/>
      <c r="H775" s="21"/>
      <c r="I775" s="21"/>
      <c r="J775" s="21"/>
      <c r="K775" s="21"/>
      <c r="L775" s="21"/>
      <c r="M775" s="21"/>
      <c r="N775" s="21"/>
      <c r="O775" s="18"/>
      <c r="P775" s="21"/>
      <c r="Q775" s="21"/>
      <c r="R775" s="21"/>
      <c r="S775" s="21"/>
      <c r="T775" s="21">
        <v>1</v>
      </c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18"/>
      <c r="AK775" s="21">
        <f t="shared" si="13"/>
        <v>1</v>
      </c>
    </row>
    <row r="776" spans="1:37" ht="15" x14ac:dyDescent="0.25">
      <c r="A776" s="18">
        <v>11</v>
      </c>
      <c r="B776" s="19" t="s">
        <v>438</v>
      </c>
      <c r="C776" s="19" t="s">
        <v>439</v>
      </c>
      <c r="D776" s="19" t="s">
        <v>523</v>
      </c>
      <c r="E776" s="20" t="s">
        <v>524</v>
      </c>
      <c r="F776" s="19" t="s">
        <v>44</v>
      </c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>
        <v>16</v>
      </c>
      <c r="R776" s="21"/>
      <c r="S776" s="21"/>
      <c r="T776" s="21">
        <v>8</v>
      </c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18"/>
      <c r="AK776" s="21">
        <f t="shared" si="13"/>
        <v>24</v>
      </c>
    </row>
    <row r="777" spans="1:37" ht="15" x14ac:dyDescent="0.25">
      <c r="A777" s="18">
        <v>11</v>
      </c>
      <c r="B777" s="19" t="s">
        <v>438</v>
      </c>
      <c r="C777" s="19" t="s">
        <v>439</v>
      </c>
      <c r="D777" s="19" t="s">
        <v>523</v>
      </c>
      <c r="E777" s="20" t="s">
        <v>524</v>
      </c>
      <c r="F777" s="19" t="s">
        <v>45</v>
      </c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>
        <v>1</v>
      </c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18"/>
      <c r="AK777" s="21">
        <f t="shared" si="13"/>
        <v>1</v>
      </c>
    </row>
    <row r="778" spans="1:37" ht="15" x14ac:dyDescent="0.25">
      <c r="A778" s="18">
        <v>11</v>
      </c>
      <c r="B778" s="19" t="s">
        <v>438</v>
      </c>
      <c r="C778" s="19" t="s">
        <v>439</v>
      </c>
      <c r="D778" s="19" t="s">
        <v>523</v>
      </c>
      <c r="E778" s="20" t="s">
        <v>524</v>
      </c>
      <c r="F778" s="19" t="s">
        <v>38</v>
      </c>
      <c r="G778" s="21"/>
      <c r="H778" s="21"/>
      <c r="I778" s="21"/>
      <c r="J778" s="21"/>
      <c r="K778" s="21"/>
      <c r="L778" s="21"/>
      <c r="M778" s="21"/>
      <c r="N778" s="21"/>
      <c r="O778" s="21"/>
      <c r="P778" s="18"/>
      <c r="Q778" s="21"/>
      <c r="R778" s="21"/>
      <c r="S778" s="21"/>
      <c r="T778" s="21">
        <v>25</v>
      </c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18"/>
      <c r="AK778" s="21">
        <f t="shared" si="13"/>
        <v>25</v>
      </c>
    </row>
    <row r="779" spans="1:37" ht="15" x14ac:dyDescent="0.25">
      <c r="A779" s="18">
        <v>11</v>
      </c>
      <c r="B779" s="19" t="s">
        <v>438</v>
      </c>
      <c r="C779" s="19" t="s">
        <v>439</v>
      </c>
      <c r="D779" s="19" t="s">
        <v>523</v>
      </c>
      <c r="E779" s="20" t="s">
        <v>524</v>
      </c>
      <c r="F779" s="19" t="s">
        <v>5</v>
      </c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>
        <v>103</v>
      </c>
      <c r="U779" s="21"/>
      <c r="V779" s="21"/>
      <c r="W779" s="21"/>
      <c r="X779" s="18"/>
      <c r="Y779" s="21"/>
      <c r="Z779" s="21"/>
      <c r="AA779" s="21"/>
      <c r="AB779" s="18"/>
      <c r="AC779" s="21"/>
      <c r="AD779" s="18"/>
      <c r="AE779" s="21"/>
      <c r="AF779" s="21"/>
      <c r="AG779" s="21"/>
      <c r="AH779" s="21"/>
      <c r="AI779" s="18"/>
      <c r="AJ779" s="18"/>
      <c r="AK779" s="21">
        <f t="shared" si="13"/>
        <v>103</v>
      </c>
    </row>
    <row r="780" spans="1:37" ht="15" x14ac:dyDescent="0.25">
      <c r="A780" s="18">
        <v>11</v>
      </c>
      <c r="B780" s="19" t="s">
        <v>438</v>
      </c>
      <c r="C780" s="19" t="s">
        <v>439</v>
      </c>
      <c r="D780" s="19" t="s">
        <v>523</v>
      </c>
      <c r="E780" s="20" t="s">
        <v>524</v>
      </c>
      <c r="F780" s="19" t="s">
        <v>39</v>
      </c>
      <c r="G780" s="21"/>
      <c r="H780" s="21"/>
      <c r="I780" s="21"/>
      <c r="J780" s="21"/>
      <c r="K780" s="21">
        <v>1</v>
      </c>
      <c r="L780" s="21"/>
      <c r="M780" s="21"/>
      <c r="N780" s="21"/>
      <c r="O780" s="21"/>
      <c r="P780" s="18"/>
      <c r="Q780" s="21"/>
      <c r="R780" s="21"/>
      <c r="S780" s="21"/>
      <c r="T780" s="21">
        <v>2</v>
      </c>
      <c r="U780" s="21"/>
      <c r="V780" s="18"/>
      <c r="W780" s="21"/>
      <c r="X780" s="21"/>
      <c r="Y780" s="21"/>
      <c r="Z780" s="21"/>
      <c r="AA780" s="21"/>
      <c r="AB780" s="21"/>
      <c r="AC780" s="21"/>
      <c r="AD780" s="18"/>
      <c r="AE780" s="21"/>
      <c r="AF780" s="21"/>
      <c r="AG780" s="21"/>
      <c r="AH780" s="21"/>
      <c r="AI780" s="21"/>
      <c r="AJ780" s="18"/>
      <c r="AK780" s="21">
        <f t="shared" si="13"/>
        <v>3</v>
      </c>
    </row>
    <row r="781" spans="1:37" ht="15" x14ac:dyDescent="0.25">
      <c r="A781" s="18">
        <v>11</v>
      </c>
      <c r="B781" s="19" t="s">
        <v>438</v>
      </c>
      <c r="C781" s="19" t="s">
        <v>439</v>
      </c>
      <c r="D781" s="19" t="s">
        <v>523</v>
      </c>
      <c r="E781" s="20" t="s">
        <v>524</v>
      </c>
      <c r="F781" s="19" t="s">
        <v>40</v>
      </c>
      <c r="G781" s="21"/>
      <c r="H781" s="21">
        <v>3</v>
      </c>
      <c r="I781" s="21"/>
      <c r="J781" s="21"/>
      <c r="K781" s="21"/>
      <c r="L781" s="21"/>
      <c r="M781" s="21"/>
      <c r="N781" s="21"/>
      <c r="O781" s="21"/>
      <c r="P781" s="18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>
        <v>1</v>
      </c>
      <c r="AD781" s="21"/>
      <c r="AE781" s="21"/>
      <c r="AF781" s="21"/>
      <c r="AG781" s="21"/>
      <c r="AH781" s="21"/>
      <c r="AI781" s="21"/>
      <c r="AJ781" s="18"/>
      <c r="AK781" s="21">
        <f t="shared" si="13"/>
        <v>4</v>
      </c>
    </row>
    <row r="782" spans="1:37" ht="15" x14ac:dyDescent="0.25">
      <c r="A782" s="18">
        <v>11</v>
      </c>
      <c r="B782" s="19" t="s">
        <v>438</v>
      </c>
      <c r="C782" s="19" t="s">
        <v>439</v>
      </c>
      <c r="D782" s="19" t="s">
        <v>523</v>
      </c>
      <c r="E782" s="20" t="s">
        <v>524</v>
      </c>
      <c r="F782" s="19" t="s">
        <v>35</v>
      </c>
      <c r="G782" s="21"/>
      <c r="H782" s="21"/>
      <c r="I782" s="21">
        <v>2</v>
      </c>
      <c r="J782" s="21"/>
      <c r="K782" s="21">
        <v>42</v>
      </c>
      <c r="L782" s="21"/>
      <c r="M782" s="21"/>
      <c r="N782" s="21"/>
      <c r="O782" s="21"/>
      <c r="P782" s="18"/>
      <c r="Q782" s="21"/>
      <c r="R782" s="21"/>
      <c r="S782" s="21"/>
      <c r="T782" s="21">
        <v>13121</v>
      </c>
      <c r="U782" s="21"/>
      <c r="V782" s="21"/>
      <c r="W782" s="21"/>
      <c r="X782" s="21">
        <v>12</v>
      </c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18"/>
      <c r="AK782" s="21">
        <f t="shared" si="13"/>
        <v>13177</v>
      </c>
    </row>
    <row r="783" spans="1:37" ht="15" x14ac:dyDescent="0.25">
      <c r="A783" s="18">
        <v>11</v>
      </c>
      <c r="B783" s="19" t="s">
        <v>438</v>
      </c>
      <c r="C783" s="19" t="s">
        <v>439</v>
      </c>
      <c r="D783" s="19" t="s">
        <v>523</v>
      </c>
      <c r="E783" s="20" t="s">
        <v>524</v>
      </c>
      <c r="F783" s="19" t="s">
        <v>41</v>
      </c>
      <c r="G783" s="21"/>
      <c r="H783" s="21"/>
      <c r="I783" s="21"/>
      <c r="J783" s="21"/>
      <c r="K783" s="21">
        <v>17</v>
      </c>
      <c r="L783" s="21"/>
      <c r="M783" s="21"/>
      <c r="N783" s="21"/>
      <c r="O783" s="21"/>
      <c r="P783" s="18"/>
      <c r="Q783" s="21"/>
      <c r="R783" s="21"/>
      <c r="S783" s="21"/>
      <c r="T783" s="21">
        <v>128</v>
      </c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18"/>
      <c r="AK783" s="21">
        <f t="shared" si="13"/>
        <v>145</v>
      </c>
    </row>
    <row r="784" spans="1:37" ht="15" x14ac:dyDescent="0.25">
      <c r="A784" s="18">
        <v>11</v>
      </c>
      <c r="B784" s="19" t="s">
        <v>438</v>
      </c>
      <c r="C784" s="19" t="s">
        <v>439</v>
      </c>
      <c r="D784" s="19" t="s">
        <v>525</v>
      </c>
      <c r="E784" s="20" t="s">
        <v>526</v>
      </c>
      <c r="F784" s="19" t="s">
        <v>35</v>
      </c>
      <c r="G784" s="21"/>
      <c r="H784" s="21"/>
      <c r="I784" s="21"/>
      <c r="J784" s="21"/>
      <c r="K784" s="21"/>
      <c r="L784" s="21"/>
      <c r="M784" s="21"/>
      <c r="N784" s="21"/>
      <c r="O784" s="18"/>
      <c r="P784" s="21"/>
      <c r="Q784" s="21"/>
      <c r="R784" s="21"/>
      <c r="S784" s="21"/>
      <c r="T784" s="21">
        <v>70</v>
      </c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18"/>
      <c r="AK784" s="21">
        <f t="shared" si="13"/>
        <v>70</v>
      </c>
    </row>
    <row r="785" spans="1:37" ht="15" x14ac:dyDescent="0.25">
      <c r="A785" s="18">
        <v>11</v>
      </c>
      <c r="B785" s="19" t="s">
        <v>438</v>
      </c>
      <c r="C785" s="19" t="s">
        <v>439</v>
      </c>
      <c r="D785" s="19" t="s">
        <v>527</v>
      </c>
      <c r="E785" s="20" t="s">
        <v>528</v>
      </c>
      <c r="F785" s="19" t="s">
        <v>44</v>
      </c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>
        <v>5</v>
      </c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18"/>
      <c r="AK785" s="21">
        <f t="shared" si="13"/>
        <v>5</v>
      </c>
    </row>
    <row r="786" spans="1:37" ht="15" x14ac:dyDescent="0.25">
      <c r="A786" s="18">
        <v>11</v>
      </c>
      <c r="B786" s="19" t="s">
        <v>438</v>
      </c>
      <c r="C786" s="19" t="s">
        <v>439</v>
      </c>
      <c r="D786" s="19" t="s">
        <v>527</v>
      </c>
      <c r="E786" s="20" t="s">
        <v>528</v>
      </c>
      <c r="F786" s="19" t="s">
        <v>5</v>
      </c>
      <c r="G786" s="18"/>
      <c r="H786" s="21"/>
      <c r="I786" s="21"/>
      <c r="J786" s="18"/>
      <c r="K786" s="21"/>
      <c r="L786" s="21"/>
      <c r="M786" s="21"/>
      <c r="N786" s="21"/>
      <c r="O786" s="21"/>
      <c r="P786" s="21"/>
      <c r="Q786" s="21"/>
      <c r="R786" s="21"/>
      <c r="S786" s="21"/>
      <c r="T786" s="21">
        <v>3</v>
      </c>
      <c r="U786" s="21"/>
      <c r="V786" s="21"/>
      <c r="W786" s="21"/>
      <c r="X786" s="21"/>
      <c r="Y786" s="21"/>
      <c r="Z786" s="21"/>
      <c r="AA786" s="21"/>
      <c r="AB786" s="18"/>
      <c r="AC786" s="21"/>
      <c r="AD786" s="21"/>
      <c r="AE786" s="21"/>
      <c r="AF786" s="21"/>
      <c r="AG786" s="21"/>
      <c r="AH786" s="21"/>
      <c r="AI786" s="21"/>
      <c r="AJ786" s="18"/>
      <c r="AK786" s="21">
        <f t="shared" si="13"/>
        <v>3</v>
      </c>
    </row>
    <row r="787" spans="1:37" ht="15" x14ac:dyDescent="0.25">
      <c r="A787" s="18">
        <v>11</v>
      </c>
      <c r="B787" s="19" t="s">
        <v>438</v>
      </c>
      <c r="C787" s="19" t="s">
        <v>439</v>
      </c>
      <c r="D787" s="19" t="s">
        <v>527</v>
      </c>
      <c r="E787" s="20" t="s">
        <v>528</v>
      </c>
      <c r="F787" s="19" t="s">
        <v>40</v>
      </c>
      <c r="G787" s="18"/>
      <c r="H787" s="21"/>
      <c r="I787" s="21"/>
      <c r="J787" s="21"/>
      <c r="K787" s="21"/>
      <c r="L787" s="21">
        <v>4</v>
      </c>
      <c r="M787" s="21"/>
      <c r="N787" s="21"/>
      <c r="O787" s="21"/>
      <c r="P787" s="18"/>
      <c r="Q787" s="21"/>
      <c r="R787" s="21"/>
      <c r="S787" s="21"/>
      <c r="T787" s="21"/>
      <c r="U787" s="21"/>
      <c r="V787" s="21"/>
      <c r="W787" s="21"/>
      <c r="X787" s="21"/>
      <c r="Y787" s="21"/>
      <c r="Z787" s="18"/>
      <c r="AA787" s="18"/>
      <c r="AB787" s="21"/>
      <c r="AC787" s="21"/>
      <c r="AD787" s="21"/>
      <c r="AE787" s="21"/>
      <c r="AF787" s="21"/>
      <c r="AG787" s="21"/>
      <c r="AH787" s="21"/>
      <c r="AI787" s="21"/>
      <c r="AJ787" s="18"/>
      <c r="AK787" s="21">
        <f t="shared" si="13"/>
        <v>4</v>
      </c>
    </row>
    <row r="788" spans="1:37" ht="15" x14ac:dyDescent="0.25">
      <c r="A788" s="18">
        <v>11</v>
      </c>
      <c r="B788" s="19" t="s">
        <v>438</v>
      </c>
      <c r="C788" s="19" t="s">
        <v>439</v>
      </c>
      <c r="D788" s="19" t="s">
        <v>527</v>
      </c>
      <c r="E788" s="20" t="s">
        <v>528</v>
      </c>
      <c r="F788" s="19" t="s">
        <v>35</v>
      </c>
      <c r="G788" s="21"/>
      <c r="H788" s="21"/>
      <c r="I788" s="21"/>
      <c r="J788" s="21"/>
      <c r="K788" s="21"/>
      <c r="L788" s="21"/>
      <c r="M788" s="21"/>
      <c r="N788" s="21"/>
      <c r="O788" s="21"/>
      <c r="P788" s="18"/>
      <c r="Q788" s="21"/>
      <c r="R788" s="21"/>
      <c r="S788" s="21"/>
      <c r="T788" s="21">
        <v>688</v>
      </c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18"/>
      <c r="AK788" s="21">
        <f t="shared" si="13"/>
        <v>688</v>
      </c>
    </row>
    <row r="789" spans="1:37" ht="15" x14ac:dyDescent="0.25">
      <c r="A789" s="18">
        <v>11</v>
      </c>
      <c r="B789" s="19" t="s">
        <v>438</v>
      </c>
      <c r="C789" s="19" t="s">
        <v>439</v>
      </c>
      <c r="D789" s="19" t="s">
        <v>527</v>
      </c>
      <c r="E789" s="20" t="s">
        <v>528</v>
      </c>
      <c r="F789" s="19" t="s">
        <v>41</v>
      </c>
      <c r="G789" s="21"/>
      <c r="H789" s="18"/>
      <c r="I789" s="21"/>
      <c r="J789" s="21"/>
      <c r="K789" s="21">
        <v>3</v>
      </c>
      <c r="L789" s="21"/>
      <c r="M789" s="21"/>
      <c r="N789" s="21"/>
      <c r="O789" s="18"/>
      <c r="P789" s="21"/>
      <c r="Q789" s="21"/>
      <c r="R789" s="21"/>
      <c r="S789" s="21"/>
      <c r="T789" s="21">
        <v>16</v>
      </c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18"/>
      <c r="AK789" s="21">
        <f t="shared" si="13"/>
        <v>19</v>
      </c>
    </row>
    <row r="790" spans="1:37" ht="15" x14ac:dyDescent="0.25">
      <c r="A790" s="18">
        <v>11</v>
      </c>
      <c r="B790" s="19" t="s">
        <v>438</v>
      </c>
      <c r="C790" s="19" t="s">
        <v>439</v>
      </c>
      <c r="D790" s="19" t="s">
        <v>529</v>
      </c>
      <c r="E790" s="20" t="s">
        <v>530</v>
      </c>
      <c r="F790" s="19" t="s">
        <v>41</v>
      </c>
      <c r="G790" s="21"/>
      <c r="H790" s="18"/>
      <c r="I790" s="21"/>
      <c r="J790" s="21"/>
      <c r="K790" s="21">
        <v>1</v>
      </c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18"/>
      <c r="AK790" s="21">
        <f t="shared" si="13"/>
        <v>1</v>
      </c>
    </row>
    <row r="791" spans="1:37" ht="15" x14ac:dyDescent="0.25">
      <c r="A791" s="18">
        <v>11</v>
      </c>
      <c r="B791" s="19" t="s">
        <v>438</v>
      </c>
      <c r="C791" s="19" t="s">
        <v>439</v>
      </c>
      <c r="D791" s="19" t="s">
        <v>531</v>
      </c>
      <c r="E791" s="20" t="s">
        <v>532</v>
      </c>
      <c r="F791" s="19" t="s">
        <v>35</v>
      </c>
      <c r="G791" s="18"/>
      <c r="H791" s="21"/>
      <c r="I791" s="18"/>
      <c r="J791" s="18"/>
      <c r="K791" s="21"/>
      <c r="L791" s="18"/>
      <c r="M791" s="18"/>
      <c r="N791" s="18"/>
      <c r="O791" s="21"/>
      <c r="P791" s="21"/>
      <c r="Q791" s="21"/>
      <c r="R791" s="18"/>
      <c r="S791" s="21"/>
      <c r="T791" s="21">
        <v>1</v>
      </c>
      <c r="U791" s="21"/>
      <c r="V791" s="21"/>
      <c r="W791" s="21"/>
      <c r="X791" s="18"/>
      <c r="Y791" s="21"/>
      <c r="Z791" s="21"/>
      <c r="AA791" s="18"/>
      <c r="AB791" s="18"/>
      <c r="AC791" s="21"/>
      <c r="AD791" s="18"/>
      <c r="AE791" s="21"/>
      <c r="AF791" s="18"/>
      <c r="AG791" s="21"/>
      <c r="AH791" s="21"/>
      <c r="AI791" s="18"/>
      <c r="AJ791" s="18"/>
      <c r="AK791" s="21">
        <f t="shared" si="13"/>
        <v>1</v>
      </c>
    </row>
    <row r="792" spans="1:37" ht="15" x14ac:dyDescent="0.25">
      <c r="A792" s="18">
        <v>11</v>
      </c>
      <c r="B792" s="19" t="s">
        <v>438</v>
      </c>
      <c r="C792" s="19" t="s">
        <v>439</v>
      </c>
      <c r="D792" s="19" t="s">
        <v>533</v>
      </c>
      <c r="E792" s="20" t="s">
        <v>534</v>
      </c>
      <c r="F792" s="19" t="s">
        <v>44</v>
      </c>
      <c r="G792" s="21"/>
      <c r="H792" s="18"/>
      <c r="I792" s="21"/>
      <c r="J792" s="21"/>
      <c r="K792" s="21"/>
      <c r="L792" s="21"/>
      <c r="M792" s="21"/>
      <c r="N792" s="21"/>
      <c r="O792" s="21"/>
      <c r="P792" s="18"/>
      <c r="Q792" s="21">
        <v>9</v>
      </c>
      <c r="R792" s="18"/>
      <c r="S792" s="21"/>
      <c r="T792" s="21"/>
      <c r="U792" s="21"/>
      <c r="V792" s="18"/>
      <c r="W792" s="21"/>
      <c r="X792" s="18"/>
      <c r="Y792" s="21"/>
      <c r="Z792" s="18"/>
      <c r="AA792" s="18"/>
      <c r="AB792" s="21"/>
      <c r="AC792" s="21"/>
      <c r="AD792" s="18"/>
      <c r="AE792" s="21"/>
      <c r="AF792" s="21"/>
      <c r="AG792" s="21"/>
      <c r="AH792" s="21"/>
      <c r="AI792" s="18"/>
      <c r="AJ792" s="18"/>
      <c r="AK792" s="21">
        <f t="shared" si="13"/>
        <v>9</v>
      </c>
    </row>
    <row r="793" spans="1:37" ht="15" x14ac:dyDescent="0.25">
      <c r="A793" s="18">
        <v>11</v>
      </c>
      <c r="B793" s="19" t="s">
        <v>438</v>
      </c>
      <c r="C793" s="19" t="s">
        <v>439</v>
      </c>
      <c r="D793" s="19" t="s">
        <v>533</v>
      </c>
      <c r="E793" s="20" t="s">
        <v>534</v>
      </c>
      <c r="F793" s="19" t="s">
        <v>5</v>
      </c>
      <c r="G793" s="21"/>
      <c r="H793" s="21"/>
      <c r="I793" s="21"/>
      <c r="J793" s="21"/>
      <c r="K793" s="21"/>
      <c r="L793" s="21"/>
      <c r="M793" s="21"/>
      <c r="N793" s="21"/>
      <c r="O793" s="21"/>
      <c r="P793" s="18"/>
      <c r="Q793" s="21"/>
      <c r="R793" s="21"/>
      <c r="S793" s="21"/>
      <c r="T793" s="21">
        <v>50</v>
      </c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18"/>
      <c r="AK793" s="21">
        <f t="shared" si="13"/>
        <v>50</v>
      </c>
    </row>
    <row r="794" spans="1:37" ht="15" x14ac:dyDescent="0.25">
      <c r="A794" s="18">
        <v>11</v>
      </c>
      <c r="B794" s="19" t="s">
        <v>438</v>
      </c>
      <c r="C794" s="19" t="s">
        <v>439</v>
      </c>
      <c r="D794" s="19" t="s">
        <v>533</v>
      </c>
      <c r="E794" s="20" t="s">
        <v>534</v>
      </c>
      <c r="F794" s="19" t="s">
        <v>40</v>
      </c>
      <c r="G794" s="21"/>
      <c r="H794" s="21">
        <v>10</v>
      </c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>
        <v>1</v>
      </c>
      <c r="AD794" s="21"/>
      <c r="AE794" s="21"/>
      <c r="AF794" s="21"/>
      <c r="AG794" s="21"/>
      <c r="AH794" s="21"/>
      <c r="AI794" s="21"/>
      <c r="AJ794" s="18">
        <v>1</v>
      </c>
      <c r="AK794" s="21">
        <f t="shared" si="13"/>
        <v>12</v>
      </c>
    </row>
    <row r="795" spans="1:37" ht="15" x14ac:dyDescent="0.25">
      <c r="A795" s="18">
        <v>11</v>
      </c>
      <c r="B795" s="19" t="s">
        <v>438</v>
      </c>
      <c r="C795" s="19" t="s">
        <v>439</v>
      </c>
      <c r="D795" s="19" t="s">
        <v>533</v>
      </c>
      <c r="E795" s="20" t="s">
        <v>534</v>
      </c>
      <c r="F795" s="19" t="s">
        <v>35</v>
      </c>
      <c r="G795" s="21"/>
      <c r="H795" s="21"/>
      <c r="I795" s="21">
        <v>1</v>
      </c>
      <c r="J795" s="21"/>
      <c r="K795" s="21">
        <v>60</v>
      </c>
      <c r="L795" s="21"/>
      <c r="M795" s="21"/>
      <c r="N795" s="21"/>
      <c r="O795" s="21"/>
      <c r="P795" s="18"/>
      <c r="Q795" s="21"/>
      <c r="R795" s="21"/>
      <c r="S795" s="21"/>
      <c r="T795" s="21">
        <v>8513</v>
      </c>
      <c r="U795" s="21"/>
      <c r="V795" s="21"/>
      <c r="W795" s="21"/>
      <c r="X795" s="21">
        <v>2</v>
      </c>
      <c r="Y795" s="21"/>
      <c r="Z795" s="21"/>
      <c r="AA795" s="18"/>
      <c r="AB795" s="21">
        <v>14</v>
      </c>
      <c r="AC795" s="21"/>
      <c r="AD795" s="21"/>
      <c r="AE795" s="21"/>
      <c r="AF795" s="21"/>
      <c r="AG795" s="21"/>
      <c r="AH795" s="21"/>
      <c r="AI795" s="21"/>
      <c r="AJ795" s="18"/>
      <c r="AK795" s="21">
        <f t="shared" si="13"/>
        <v>8590</v>
      </c>
    </row>
    <row r="796" spans="1:37" ht="15" x14ac:dyDescent="0.25">
      <c r="A796" s="18">
        <v>11</v>
      </c>
      <c r="B796" s="19" t="s">
        <v>438</v>
      </c>
      <c r="C796" s="19" t="s">
        <v>439</v>
      </c>
      <c r="D796" s="19" t="s">
        <v>533</v>
      </c>
      <c r="E796" s="20" t="s">
        <v>534</v>
      </c>
      <c r="F796" s="19" t="s">
        <v>141</v>
      </c>
      <c r="G796" s="21"/>
      <c r="H796" s="21"/>
      <c r="I796" s="21">
        <v>2</v>
      </c>
      <c r="J796" s="21"/>
      <c r="K796" s="21"/>
      <c r="L796" s="21"/>
      <c r="M796" s="21"/>
      <c r="N796" s="21"/>
      <c r="O796" s="21"/>
      <c r="P796" s="18"/>
      <c r="Q796" s="21"/>
      <c r="R796" s="21"/>
      <c r="S796" s="21"/>
      <c r="T796" s="21">
        <v>19</v>
      </c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18"/>
      <c r="AK796" s="21">
        <f t="shared" si="13"/>
        <v>21</v>
      </c>
    </row>
    <row r="797" spans="1:37" ht="15" x14ac:dyDescent="0.25">
      <c r="A797" s="18">
        <v>11</v>
      </c>
      <c r="B797" s="19" t="s">
        <v>438</v>
      </c>
      <c r="C797" s="19" t="s">
        <v>439</v>
      </c>
      <c r="D797" s="19" t="s">
        <v>533</v>
      </c>
      <c r="E797" s="20" t="s">
        <v>534</v>
      </c>
      <c r="F797" s="19" t="s">
        <v>41</v>
      </c>
      <c r="G797" s="21"/>
      <c r="H797" s="21"/>
      <c r="I797" s="21"/>
      <c r="J797" s="21"/>
      <c r="K797" s="21">
        <v>31</v>
      </c>
      <c r="L797" s="21"/>
      <c r="M797" s="21"/>
      <c r="N797" s="21"/>
      <c r="O797" s="21"/>
      <c r="P797" s="21"/>
      <c r="Q797" s="21"/>
      <c r="R797" s="21"/>
      <c r="S797" s="21"/>
      <c r="T797" s="21">
        <v>215</v>
      </c>
      <c r="U797" s="21"/>
      <c r="V797" s="21"/>
      <c r="W797" s="21"/>
      <c r="X797" s="18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18"/>
      <c r="AK797" s="21">
        <f t="shared" si="13"/>
        <v>246</v>
      </c>
    </row>
    <row r="798" spans="1:37" ht="15" x14ac:dyDescent="0.25">
      <c r="A798" s="18">
        <v>11</v>
      </c>
      <c r="B798" s="19" t="s">
        <v>438</v>
      </c>
      <c r="C798" s="19" t="s">
        <v>439</v>
      </c>
      <c r="D798" s="19" t="s">
        <v>535</v>
      </c>
      <c r="E798" s="20" t="s">
        <v>536</v>
      </c>
      <c r="F798" s="19" t="s">
        <v>35</v>
      </c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>
        <v>14</v>
      </c>
      <c r="U798" s="21"/>
      <c r="V798" s="21"/>
      <c r="W798" s="21"/>
      <c r="X798" s="18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18"/>
      <c r="AK798" s="21">
        <f t="shared" si="13"/>
        <v>14</v>
      </c>
    </row>
    <row r="799" spans="1:37" ht="15" x14ac:dyDescent="0.25">
      <c r="A799" s="18">
        <v>11</v>
      </c>
      <c r="B799" s="19" t="s">
        <v>438</v>
      </c>
      <c r="C799" s="19" t="s">
        <v>439</v>
      </c>
      <c r="D799" s="19" t="s">
        <v>537</v>
      </c>
      <c r="E799" s="20" t="s">
        <v>538</v>
      </c>
      <c r="F799" s="19" t="s">
        <v>35</v>
      </c>
      <c r="G799" s="21"/>
      <c r="H799" s="21"/>
      <c r="I799" s="21"/>
      <c r="J799" s="21"/>
      <c r="K799" s="21">
        <v>1</v>
      </c>
      <c r="L799" s="21"/>
      <c r="M799" s="21"/>
      <c r="N799" s="21"/>
      <c r="O799" s="21"/>
      <c r="P799" s="21"/>
      <c r="Q799" s="21"/>
      <c r="R799" s="21"/>
      <c r="S799" s="21"/>
      <c r="T799" s="21">
        <v>34</v>
      </c>
      <c r="U799" s="21"/>
      <c r="V799" s="21"/>
      <c r="W799" s="21"/>
      <c r="X799" s="21">
        <v>1</v>
      </c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18"/>
      <c r="AK799" s="21">
        <f t="shared" si="13"/>
        <v>36</v>
      </c>
    </row>
    <row r="800" spans="1:37" ht="15" x14ac:dyDescent="0.25">
      <c r="A800" s="18">
        <v>11</v>
      </c>
      <c r="B800" s="19" t="s">
        <v>438</v>
      </c>
      <c r="C800" s="19" t="s">
        <v>439</v>
      </c>
      <c r="D800" s="19" t="s">
        <v>1338</v>
      </c>
      <c r="E800" s="20" t="s">
        <v>1518</v>
      </c>
      <c r="F800" s="19" t="s">
        <v>35</v>
      </c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>
        <v>9</v>
      </c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18"/>
      <c r="AK800" s="21">
        <f t="shared" si="13"/>
        <v>9</v>
      </c>
    </row>
    <row r="801" spans="1:37" ht="15" x14ac:dyDescent="0.25">
      <c r="A801" s="18">
        <v>11</v>
      </c>
      <c r="B801" s="19" t="s">
        <v>438</v>
      </c>
      <c r="C801" s="19" t="s">
        <v>439</v>
      </c>
      <c r="D801" s="19" t="s">
        <v>1339</v>
      </c>
      <c r="E801" s="20" t="s">
        <v>1519</v>
      </c>
      <c r="F801" s="19" t="s">
        <v>35</v>
      </c>
      <c r="G801" s="21"/>
      <c r="H801" s="21"/>
      <c r="I801" s="21"/>
      <c r="J801" s="21"/>
      <c r="K801" s="21">
        <v>62</v>
      </c>
      <c r="L801" s="21"/>
      <c r="M801" s="21"/>
      <c r="N801" s="21"/>
      <c r="O801" s="21"/>
      <c r="P801" s="21"/>
      <c r="Q801" s="21"/>
      <c r="R801" s="21"/>
      <c r="S801" s="21"/>
      <c r="T801" s="21">
        <v>19</v>
      </c>
      <c r="U801" s="21"/>
      <c r="V801" s="21"/>
      <c r="W801" s="21"/>
      <c r="X801" s="21"/>
      <c r="Y801" s="21"/>
      <c r="Z801" s="21"/>
      <c r="AA801" s="21"/>
      <c r="AB801" s="21"/>
      <c r="AC801" s="21"/>
      <c r="AD801" s="18"/>
      <c r="AE801" s="21"/>
      <c r="AF801" s="21"/>
      <c r="AG801" s="21"/>
      <c r="AH801" s="21"/>
      <c r="AI801" s="21"/>
      <c r="AJ801" s="21"/>
      <c r="AK801" s="21">
        <f t="shared" si="13"/>
        <v>81</v>
      </c>
    </row>
    <row r="802" spans="1:37" ht="15" x14ac:dyDescent="0.25">
      <c r="A802" s="18">
        <v>11</v>
      </c>
      <c r="B802" s="19" t="s">
        <v>438</v>
      </c>
      <c r="C802" s="19" t="s">
        <v>439</v>
      </c>
      <c r="D802" s="19" t="s">
        <v>1339</v>
      </c>
      <c r="E802" s="20" t="s">
        <v>1519</v>
      </c>
      <c r="F802" s="19" t="s">
        <v>41</v>
      </c>
      <c r="G802" s="21"/>
      <c r="H802" s="21"/>
      <c r="I802" s="21"/>
      <c r="J802" s="21"/>
      <c r="K802" s="21">
        <v>9</v>
      </c>
      <c r="L802" s="21"/>
      <c r="M802" s="21"/>
      <c r="N802" s="21"/>
      <c r="O802" s="21"/>
      <c r="P802" s="21"/>
      <c r="Q802" s="21"/>
      <c r="R802" s="21"/>
      <c r="S802" s="21"/>
      <c r="T802" s="21">
        <v>1</v>
      </c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18"/>
      <c r="AK802" s="21">
        <f t="shared" si="13"/>
        <v>10</v>
      </c>
    </row>
    <row r="803" spans="1:37" ht="15" x14ac:dyDescent="0.25">
      <c r="A803" s="18">
        <v>11</v>
      </c>
      <c r="B803" s="19" t="s">
        <v>438</v>
      </c>
      <c r="C803" s="19" t="s">
        <v>439</v>
      </c>
      <c r="D803" s="19" t="s">
        <v>1340</v>
      </c>
      <c r="E803" s="20" t="s">
        <v>1520</v>
      </c>
      <c r="F803" s="19" t="s">
        <v>44</v>
      </c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>
        <v>18</v>
      </c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18"/>
      <c r="AK803" s="21">
        <f t="shared" si="13"/>
        <v>18</v>
      </c>
    </row>
    <row r="804" spans="1:37" ht="15" x14ac:dyDescent="0.25">
      <c r="A804" s="18">
        <v>11</v>
      </c>
      <c r="B804" s="19" t="s">
        <v>438</v>
      </c>
      <c r="C804" s="19" t="s">
        <v>439</v>
      </c>
      <c r="D804" s="19" t="s">
        <v>1340</v>
      </c>
      <c r="E804" s="20" t="s">
        <v>1520</v>
      </c>
      <c r="F804" s="19" t="s">
        <v>5</v>
      </c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>
        <v>1</v>
      </c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18"/>
      <c r="AK804" s="21">
        <f t="shared" si="13"/>
        <v>1</v>
      </c>
    </row>
    <row r="805" spans="1:37" ht="15" x14ac:dyDescent="0.25">
      <c r="A805" s="18">
        <v>11</v>
      </c>
      <c r="B805" s="19" t="s">
        <v>438</v>
      </c>
      <c r="C805" s="19" t="s">
        <v>439</v>
      </c>
      <c r="D805" s="19" t="s">
        <v>1340</v>
      </c>
      <c r="E805" s="20" t="s">
        <v>1520</v>
      </c>
      <c r="F805" s="19" t="s">
        <v>40</v>
      </c>
      <c r="G805" s="18"/>
      <c r="H805" s="21"/>
      <c r="I805" s="21"/>
      <c r="J805" s="18"/>
      <c r="K805" s="21"/>
      <c r="L805" s="21"/>
      <c r="M805" s="18"/>
      <c r="N805" s="18"/>
      <c r="O805" s="21"/>
      <c r="P805" s="21"/>
      <c r="Q805" s="21"/>
      <c r="R805" s="18"/>
      <c r="S805" s="21"/>
      <c r="T805" s="21"/>
      <c r="U805" s="21"/>
      <c r="V805" s="21"/>
      <c r="W805" s="21"/>
      <c r="X805" s="18"/>
      <c r="Y805" s="21"/>
      <c r="Z805" s="21"/>
      <c r="AA805" s="18"/>
      <c r="AB805" s="21">
        <v>1</v>
      </c>
      <c r="AC805" s="21"/>
      <c r="AD805" s="21"/>
      <c r="AE805" s="21"/>
      <c r="AF805" s="18"/>
      <c r="AG805" s="21"/>
      <c r="AH805" s="21"/>
      <c r="AI805" s="18"/>
      <c r="AJ805" s="18"/>
      <c r="AK805" s="21">
        <f t="shared" si="13"/>
        <v>1</v>
      </c>
    </row>
    <row r="806" spans="1:37" ht="15" x14ac:dyDescent="0.25">
      <c r="A806" s="18">
        <v>11</v>
      </c>
      <c r="B806" s="19" t="s">
        <v>438</v>
      </c>
      <c r="C806" s="19" t="s">
        <v>439</v>
      </c>
      <c r="D806" s="19" t="s">
        <v>1340</v>
      </c>
      <c r="E806" s="20" t="s">
        <v>1520</v>
      </c>
      <c r="F806" s="19" t="s">
        <v>35</v>
      </c>
      <c r="G806" s="18"/>
      <c r="H806" s="21"/>
      <c r="I806" s="21"/>
      <c r="J806" s="18"/>
      <c r="K806" s="21">
        <v>108</v>
      </c>
      <c r="L806" s="21"/>
      <c r="M806" s="18"/>
      <c r="N806" s="18"/>
      <c r="O806" s="21"/>
      <c r="P806" s="18"/>
      <c r="Q806" s="21"/>
      <c r="R806" s="21"/>
      <c r="S806" s="21"/>
      <c r="T806" s="21">
        <v>3276</v>
      </c>
      <c r="U806" s="21"/>
      <c r="V806" s="21"/>
      <c r="W806" s="21"/>
      <c r="X806" s="21"/>
      <c r="Y806" s="21"/>
      <c r="Z806" s="21"/>
      <c r="AA806" s="18"/>
      <c r="AB806" s="21"/>
      <c r="AC806" s="21"/>
      <c r="AD806" s="21"/>
      <c r="AE806" s="21"/>
      <c r="AF806" s="21"/>
      <c r="AG806" s="21"/>
      <c r="AH806" s="21"/>
      <c r="AI806" s="21"/>
      <c r="AJ806" s="18"/>
      <c r="AK806" s="21">
        <f t="shared" si="13"/>
        <v>3384</v>
      </c>
    </row>
    <row r="807" spans="1:37" ht="15" x14ac:dyDescent="0.25">
      <c r="A807" s="18">
        <v>11</v>
      </c>
      <c r="B807" s="19" t="s">
        <v>438</v>
      </c>
      <c r="C807" s="19" t="s">
        <v>439</v>
      </c>
      <c r="D807" s="19" t="s">
        <v>1340</v>
      </c>
      <c r="E807" s="20" t="s">
        <v>1520</v>
      </c>
      <c r="F807" s="19" t="s">
        <v>141</v>
      </c>
      <c r="G807" s="18"/>
      <c r="H807" s="21"/>
      <c r="I807" s="21"/>
      <c r="J807" s="21"/>
      <c r="K807" s="21">
        <v>54</v>
      </c>
      <c r="L807" s="21"/>
      <c r="M807" s="21"/>
      <c r="N807" s="21"/>
      <c r="O807" s="21"/>
      <c r="P807" s="21"/>
      <c r="Q807" s="21"/>
      <c r="R807" s="21"/>
      <c r="S807" s="21"/>
      <c r="T807" s="21">
        <v>816</v>
      </c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>
        <f t="shared" si="13"/>
        <v>870</v>
      </c>
    </row>
    <row r="808" spans="1:37" ht="15" x14ac:dyDescent="0.25">
      <c r="A808" s="18">
        <v>11</v>
      </c>
      <c r="B808" s="19" t="s">
        <v>438</v>
      </c>
      <c r="C808" s="19" t="s">
        <v>439</v>
      </c>
      <c r="D808" s="19" t="s">
        <v>1340</v>
      </c>
      <c r="E808" s="20" t="s">
        <v>1520</v>
      </c>
      <c r="F808" s="19" t="s">
        <v>41</v>
      </c>
      <c r="G808" s="21"/>
      <c r="H808" s="18"/>
      <c r="I808" s="21"/>
      <c r="J808" s="21"/>
      <c r="K808" s="21">
        <v>97</v>
      </c>
      <c r="L808" s="21"/>
      <c r="M808" s="21"/>
      <c r="N808" s="21"/>
      <c r="O808" s="21"/>
      <c r="P808" s="21"/>
      <c r="Q808" s="21"/>
      <c r="R808" s="21"/>
      <c r="S808" s="21"/>
      <c r="T808" s="21">
        <v>543</v>
      </c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18"/>
      <c r="AK808" s="21">
        <f t="shared" si="13"/>
        <v>640</v>
      </c>
    </row>
    <row r="809" spans="1:37" ht="15" x14ac:dyDescent="0.25">
      <c r="A809" s="18">
        <v>11</v>
      </c>
      <c r="B809" s="19" t="s">
        <v>438</v>
      </c>
      <c r="C809" s="19" t="s">
        <v>439</v>
      </c>
      <c r="D809" s="19" t="s">
        <v>1341</v>
      </c>
      <c r="E809" s="20" t="s">
        <v>1521</v>
      </c>
      <c r="F809" s="19" t="s">
        <v>35</v>
      </c>
      <c r="G809" s="21"/>
      <c r="H809" s="18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>
        <v>4</v>
      </c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18"/>
      <c r="AK809" s="21">
        <f t="shared" si="13"/>
        <v>4</v>
      </c>
    </row>
    <row r="810" spans="1:37" ht="15" x14ac:dyDescent="0.25">
      <c r="A810" s="18">
        <v>11</v>
      </c>
      <c r="B810" s="19" t="s">
        <v>438</v>
      </c>
      <c r="C810" s="19" t="s">
        <v>439</v>
      </c>
      <c r="D810" s="19" t="s">
        <v>1341</v>
      </c>
      <c r="E810" s="20" t="s">
        <v>1521</v>
      </c>
      <c r="F810" s="19" t="s">
        <v>141</v>
      </c>
      <c r="G810" s="21"/>
      <c r="H810" s="21"/>
      <c r="I810" s="21"/>
      <c r="J810" s="21"/>
      <c r="K810" s="21">
        <v>1</v>
      </c>
      <c r="L810" s="21"/>
      <c r="M810" s="18"/>
      <c r="N810" s="21"/>
      <c r="O810" s="21"/>
      <c r="P810" s="21"/>
      <c r="Q810" s="21"/>
      <c r="R810" s="21"/>
      <c r="S810" s="21"/>
      <c r="T810" s="21">
        <v>1541</v>
      </c>
      <c r="U810" s="21"/>
      <c r="V810" s="21"/>
      <c r="W810" s="21"/>
      <c r="X810" s="21"/>
      <c r="Y810" s="21"/>
      <c r="Z810" s="21"/>
      <c r="AA810" s="21"/>
      <c r="AB810" s="18"/>
      <c r="AC810" s="21"/>
      <c r="AD810" s="21"/>
      <c r="AE810" s="21"/>
      <c r="AF810" s="21"/>
      <c r="AG810" s="21"/>
      <c r="AH810" s="21"/>
      <c r="AI810" s="18"/>
      <c r="AJ810" s="21"/>
      <c r="AK810" s="21">
        <f t="shared" si="13"/>
        <v>1542</v>
      </c>
    </row>
    <row r="811" spans="1:37" ht="15" x14ac:dyDescent="0.25">
      <c r="A811" s="18">
        <v>11</v>
      </c>
      <c r="B811" s="19" t="s">
        <v>438</v>
      </c>
      <c r="C811" s="19" t="s">
        <v>439</v>
      </c>
      <c r="D811" s="19" t="s">
        <v>1342</v>
      </c>
      <c r="E811" s="20" t="s">
        <v>1522</v>
      </c>
      <c r="F811" s="19" t="s">
        <v>44</v>
      </c>
      <c r="G811" s="21"/>
      <c r="H811" s="21"/>
      <c r="I811" s="21"/>
      <c r="J811" s="21"/>
      <c r="K811" s="21"/>
      <c r="L811" s="21"/>
      <c r="M811" s="21"/>
      <c r="N811" s="21"/>
      <c r="O811" s="21"/>
      <c r="P811" s="18"/>
      <c r="Q811" s="21"/>
      <c r="R811" s="21"/>
      <c r="S811" s="21"/>
      <c r="T811" s="21">
        <v>28</v>
      </c>
      <c r="U811" s="21"/>
      <c r="V811" s="21"/>
      <c r="W811" s="21"/>
      <c r="X811" s="21"/>
      <c r="Y811" s="21"/>
      <c r="Z811" s="21"/>
      <c r="AA811" s="18"/>
      <c r="AB811" s="21"/>
      <c r="AC811" s="21"/>
      <c r="AD811" s="21"/>
      <c r="AE811" s="21"/>
      <c r="AF811" s="21"/>
      <c r="AG811" s="21"/>
      <c r="AH811" s="21"/>
      <c r="AI811" s="21"/>
      <c r="AJ811" s="18"/>
      <c r="AK811" s="21">
        <f t="shared" si="13"/>
        <v>28</v>
      </c>
    </row>
    <row r="812" spans="1:37" ht="15" x14ac:dyDescent="0.25">
      <c r="A812" s="18">
        <v>11</v>
      </c>
      <c r="B812" s="19" t="s">
        <v>438</v>
      </c>
      <c r="C812" s="19" t="s">
        <v>439</v>
      </c>
      <c r="D812" s="19" t="s">
        <v>1342</v>
      </c>
      <c r="E812" s="20" t="s">
        <v>1522</v>
      </c>
      <c r="F812" s="19" t="s">
        <v>38</v>
      </c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>
        <v>22</v>
      </c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18"/>
      <c r="AK812" s="21">
        <f t="shared" si="13"/>
        <v>22</v>
      </c>
    </row>
    <row r="813" spans="1:37" ht="15" x14ac:dyDescent="0.25">
      <c r="A813" s="18">
        <v>11</v>
      </c>
      <c r="B813" s="19" t="s">
        <v>438</v>
      </c>
      <c r="C813" s="19" t="s">
        <v>439</v>
      </c>
      <c r="D813" s="19" t="s">
        <v>1342</v>
      </c>
      <c r="E813" s="20" t="s">
        <v>1522</v>
      </c>
      <c r="F813" s="19" t="s">
        <v>5</v>
      </c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>
        <v>1</v>
      </c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18"/>
      <c r="AK813" s="21">
        <f t="shared" si="13"/>
        <v>1</v>
      </c>
    </row>
    <row r="814" spans="1:37" ht="15" x14ac:dyDescent="0.25">
      <c r="A814" s="18">
        <v>11</v>
      </c>
      <c r="B814" s="19" t="s">
        <v>438</v>
      </c>
      <c r="C814" s="19" t="s">
        <v>439</v>
      </c>
      <c r="D814" s="19" t="s">
        <v>1342</v>
      </c>
      <c r="E814" s="20" t="s">
        <v>1522</v>
      </c>
      <c r="F814" s="19" t="s">
        <v>40</v>
      </c>
      <c r="G814" s="21"/>
      <c r="H814" s="21"/>
      <c r="I814" s="21"/>
      <c r="J814" s="21">
        <v>2</v>
      </c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>
        <v>1</v>
      </c>
      <c r="AC814" s="21"/>
      <c r="AD814" s="21"/>
      <c r="AE814" s="21"/>
      <c r="AF814" s="21"/>
      <c r="AG814" s="21"/>
      <c r="AH814" s="21"/>
      <c r="AI814" s="21"/>
      <c r="AJ814" s="18"/>
      <c r="AK814" s="21">
        <f t="shared" si="13"/>
        <v>3</v>
      </c>
    </row>
    <row r="815" spans="1:37" ht="15" x14ac:dyDescent="0.25">
      <c r="A815" s="18">
        <v>11</v>
      </c>
      <c r="B815" s="19" t="s">
        <v>438</v>
      </c>
      <c r="C815" s="19" t="s">
        <v>439</v>
      </c>
      <c r="D815" s="19" t="s">
        <v>1342</v>
      </c>
      <c r="E815" s="20" t="s">
        <v>1522</v>
      </c>
      <c r="F815" s="19" t="s">
        <v>35</v>
      </c>
      <c r="G815" s="21"/>
      <c r="H815" s="21"/>
      <c r="I815" s="21">
        <v>3</v>
      </c>
      <c r="J815" s="21"/>
      <c r="K815" s="21">
        <v>585</v>
      </c>
      <c r="L815" s="21"/>
      <c r="M815" s="21"/>
      <c r="N815" s="18"/>
      <c r="O815" s="21"/>
      <c r="P815" s="21"/>
      <c r="Q815" s="21"/>
      <c r="R815" s="21"/>
      <c r="S815" s="21"/>
      <c r="T815" s="21">
        <v>5195</v>
      </c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>
        <f t="shared" si="13"/>
        <v>5783</v>
      </c>
    </row>
    <row r="816" spans="1:37" ht="15" x14ac:dyDescent="0.25">
      <c r="A816" s="18">
        <v>11</v>
      </c>
      <c r="B816" s="19" t="s">
        <v>438</v>
      </c>
      <c r="C816" s="19" t="s">
        <v>439</v>
      </c>
      <c r="D816" s="19" t="s">
        <v>1342</v>
      </c>
      <c r="E816" s="20" t="s">
        <v>1522</v>
      </c>
      <c r="F816" s="19" t="s">
        <v>141</v>
      </c>
      <c r="G816" s="21"/>
      <c r="H816" s="21"/>
      <c r="I816" s="21"/>
      <c r="J816" s="21"/>
      <c r="K816" s="21">
        <v>3</v>
      </c>
      <c r="L816" s="21"/>
      <c r="M816" s="21"/>
      <c r="N816" s="21"/>
      <c r="O816" s="21"/>
      <c r="P816" s="21"/>
      <c r="Q816" s="21"/>
      <c r="R816" s="21"/>
      <c r="S816" s="21"/>
      <c r="T816" s="21">
        <v>11</v>
      </c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18"/>
      <c r="AK816" s="21">
        <f t="shared" si="13"/>
        <v>14</v>
      </c>
    </row>
    <row r="817" spans="1:37" ht="15" x14ac:dyDescent="0.25">
      <c r="A817" s="18">
        <v>11</v>
      </c>
      <c r="B817" s="19" t="s">
        <v>438</v>
      </c>
      <c r="C817" s="19" t="s">
        <v>439</v>
      </c>
      <c r="D817" s="19" t="s">
        <v>1342</v>
      </c>
      <c r="E817" s="20" t="s">
        <v>1522</v>
      </c>
      <c r="F817" s="19" t="s">
        <v>41</v>
      </c>
      <c r="G817" s="21"/>
      <c r="H817" s="21"/>
      <c r="I817" s="21"/>
      <c r="J817" s="21"/>
      <c r="K817" s="21">
        <v>143</v>
      </c>
      <c r="L817" s="21"/>
      <c r="M817" s="21"/>
      <c r="N817" s="21"/>
      <c r="O817" s="18"/>
      <c r="P817" s="21"/>
      <c r="Q817" s="21"/>
      <c r="R817" s="21"/>
      <c r="S817" s="21"/>
      <c r="T817" s="21">
        <v>306</v>
      </c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>
        <f t="shared" si="13"/>
        <v>449</v>
      </c>
    </row>
    <row r="818" spans="1:37" ht="15" x14ac:dyDescent="0.25">
      <c r="A818" s="18">
        <v>11</v>
      </c>
      <c r="B818" s="19" t="s">
        <v>438</v>
      </c>
      <c r="C818" s="19" t="s">
        <v>439</v>
      </c>
      <c r="D818" s="19" t="s">
        <v>1343</v>
      </c>
      <c r="E818" s="20" t="s">
        <v>1523</v>
      </c>
      <c r="F818" s="19" t="s">
        <v>35</v>
      </c>
      <c r="G818" s="18"/>
      <c r="H818" s="21"/>
      <c r="I818" s="21"/>
      <c r="J818" s="21"/>
      <c r="K818" s="21">
        <v>8</v>
      </c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>
        <f t="shared" si="13"/>
        <v>8</v>
      </c>
    </row>
    <row r="819" spans="1:37" ht="15" x14ac:dyDescent="0.25">
      <c r="A819" s="18">
        <v>11</v>
      </c>
      <c r="B819" s="19" t="s">
        <v>438</v>
      </c>
      <c r="C819" s="19" t="s">
        <v>439</v>
      </c>
      <c r="D819" s="19" t="s">
        <v>1343</v>
      </c>
      <c r="E819" s="20" t="s">
        <v>1523</v>
      </c>
      <c r="F819" s="19" t="s">
        <v>41</v>
      </c>
      <c r="G819" s="21"/>
      <c r="H819" s="21"/>
      <c r="I819" s="21"/>
      <c r="J819" s="21"/>
      <c r="K819" s="21">
        <v>1</v>
      </c>
      <c r="L819" s="21"/>
      <c r="M819" s="21"/>
      <c r="N819" s="21"/>
      <c r="O819" s="21"/>
      <c r="P819" s="18"/>
      <c r="Q819" s="21"/>
      <c r="R819" s="21"/>
      <c r="S819" s="21"/>
      <c r="T819" s="21">
        <v>3</v>
      </c>
      <c r="U819" s="21"/>
      <c r="V819" s="21"/>
      <c r="W819" s="21"/>
      <c r="X819" s="21"/>
      <c r="Y819" s="21"/>
      <c r="Z819" s="21"/>
      <c r="AA819" s="18"/>
      <c r="AB819" s="21">
        <v>1</v>
      </c>
      <c r="AC819" s="21"/>
      <c r="AD819" s="21"/>
      <c r="AE819" s="21"/>
      <c r="AF819" s="21"/>
      <c r="AG819" s="21"/>
      <c r="AH819" s="21"/>
      <c r="AI819" s="21"/>
      <c r="AJ819" s="18"/>
      <c r="AK819" s="21">
        <f t="shared" si="13"/>
        <v>5</v>
      </c>
    </row>
    <row r="820" spans="1:37" ht="15" x14ac:dyDescent="0.25">
      <c r="A820" s="18">
        <v>11</v>
      </c>
      <c r="B820" s="19" t="s">
        <v>438</v>
      </c>
      <c r="C820" s="19" t="s">
        <v>439</v>
      </c>
      <c r="D820" s="19" t="s">
        <v>1344</v>
      </c>
      <c r="E820" s="20" t="s">
        <v>1524</v>
      </c>
      <c r="F820" s="19" t="s">
        <v>44</v>
      </c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>
        <v>4</v>
      </c>
      <c r="U820" s="21"/>
      <c r="V820" s="21"/>
      <c r="W820" s="21"/>
      <c r="X820" s="21"/>
      <c r="Y820" s="21"/>
      <c r="Z820" s="21"/>
      <c r="AA820" s="18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>
        <f t="shared" si="13"/>
        <v>4</v>
      </c>
    </row>
    <row r="821" spans="1:37" ht="15" x14ac:dyDescent="0.25">
      <c r="A821" s="18">
        <v>11</v>
      </c>
      <c r="B821" s="19" t="s">
        <v>438</v>
      </c>
      <c r="C821" s="19" t="s">
        <v>439</v>
      </c>
      <c r="D821" s="19" t="s">
        <v>1344</v>
      </c>
      <c r="E821" s="20" t="s">
        <v>1524</v>
      </c>
      <c r="F821" s="19" t="s">
        <v>40</v>
      </c>
      <c r="G821" s="21"/>
      <c r="H821" s="21">
        <v>7</v>
      </c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>
        <v>1</v>
      </c>
      <c r="AA821" s="18"/>
      <c r="AB821" s="21"/>
      <c r="AC821" s="21"/>
      <c r="AD821" s="21"/>
      <c r="AE821" s="21"/>
      <c r="AF821" s="21"/>
      <c r="AG821" s="21"/>
      <c r="AH821" s="21"/>
      <c r="AI821" s="21"/>
      <c r="AJ821" s="18"/>
      <c r="AK821" s="21">
        <f t="shared" si="13"/>
        <v>8</v>
      </c>
    </row>
    <row r="822" spans="1:37" ht="15" x14ac:dyDescent="0.25">
      <c r="A822" s="18">
        <v>11</v>
      </c>
      <c r="B822" s="19" t="s">
        <v>438</v>
      </c>
      <c r="C822" s="19" t="s">
        <v>439</v>
      </c>
      <c r="D822" s="19" t="s">
        <v>1344</v>
      </c>
      <c r="E822" s="20" t="s">
        <v>1524</v>
      </c>
      <c r="F822" s="19" t="s">
        <v>35</v>
      </c>
      <c r="G822" s="21"/>
      <c r="H822" s="21"/>
      <c r="I822" s="21"/>
      <c r="J822" s="21"/>
      <c r="K822" s="21">
        <v>504</v>
      </c>
      <c r="L822" s="21"/>
      <c r="M822" s="21"/>
      <c r="N822" s="21"/>
      <c r="O822" s="21"/>
      <c r="P822" s="21"/>
      <c r="Q822" s="21"/>
      <c r="R822" s="21"/>
      <c r="S822" s="21"/>
      <c r="T822" s="21">
        <v>1372</v>
      </c>
      <c r="U822" s="21"/>
      <c r="V822" s="21"/>
      <c r="W822" s="21"/>
      <c r="X822" s="21"/>
      <c r="Y822" s="21"/>
      <c r="Z822" s="21"/>
      <c r="AA822" s="21"/>
      <c r="AB822" s="21">
        <v>2</v>
      </c>
      <c r="AC822" s="21"/>
      <c r="AD822" s="21"/>
      <c r="AE822" s="21"/>
      <c r="AF822" s="21"/>
      <c r="AG822" s="21"/>
      <c r="AH822" s="21"/>
      <c r="AI822" s="21"/>
      <c r="AJ822" s="18"/>
      <c r="AK822" s="21">
        <f t="shared" si="13"/>
        <v>1878</v>
      </c>
    </row>
    <row r="823" spans="1:37" ht="15" x14ac:dyDescent="0.25">
      <c r="A823" s="18">
        <v>11</v>
      </c>
      <c r="B823" s="19" t="s">
        <v>438</v>
      </c>
      <c r="C823" s="19" t="s">
        <v>439</v>
      </c>
      <c r="D823" s="19" t="s">
        <v>1344</v>
      </c>
      <c r="E823" s="20" t="s">
        <v>1524</v>
      </c>
      <c r="F823" s="19" t="s">
        <v>141</v>
      </c>
      <c r="G823" s="18"/>
      <c r="H823" s="21"/>
      <c r="I823" s="21"/>
      <c r="J823" s="21"/>
      <c r="K823" s="21">
        <v>1</v>
      </c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18"/>
      <c r="Y823" s="21"/>
      <c r="Z823" s="21"/>
      <c r="AA823" s="18"/>
      <c r="AB823" s="21"/>
      <c r="AC823" s="21"/>
      <c r="AD823" s="21"/>
      <c r="AE823" s="21"/>
      <c r="AF823" s="18"/>
      <c r="AG823" s="21"/>
      <c r="AH823" s="21"/>
      <c r="AI823" s="21"/>
      <c r="AJ823" s="21"/>
      <c r="AK823" s="21">
        <f t="shared" si="13"/>
        <v>1</v>
      </c>
    </row>
    <row r="824" spans="1:37" ht="15" x14ac:dyDescent="0.25">
      <c r="A824" s="18">
        <v>11</v>
      </c>
      <c r="B824" s="19" t="s">
        <v>438</v>
      </c>
      <c r="C824" s="19" t="s">
        <v>439</v>
      </c>
      <c r="D824" s="19" t="s">
        <v>1344</v>
      </c>
      <c r="E824" s="20" t="s">
        <v>1524</v>
      </c>
      <c r="F824" s="19" t="s">
        <v>162</v>
      </c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>
        <v>9</v>
      </c>
      <c r="U824" s="21"/>
      <c r="V824" s="21"/>
      <c r="W824" s="21"/>
      <c r="X824" s="18"/>
      <c r="Y824" s="21"/>
      <c r="Z824" s="21"/>
      <c r="AA824" s="18"/>
      <c r="AB824" s="21"/>
      <c r="AC824" s="21"/>
      <c r="AD824" s="21"/>
      <c r="AE824" s="21"/>
      <c r="AF824" s="21"/>
      <c r="AG824" s="21"/>
      <c r="AH824" s="21"/>
      <c r="AI824" s="21"/>
      <c r="AJ824" s="18"/>
      <c r="AK824" s="21">
        <f t="shared" si="13"/>
        <v>9</v>
      </c>
    </row>
    <row r="825" spans="1:37" ht="15" x14ac:dyDescent="0.25">
      <c r="A825" s="18">
        <v>11</v>
      </c>
      <c r="B825" s="19" t="s">
        <v>438</v>
      </c>
      <c r="C825" s="19" t="s">
        <v>439</v>
      </c>
      <c r="D825" s="19" t="s">
        <v>1344</v>
      </c>
      <c r="E825" s="20" t="s">
        <v>1524</v>
      </c>
      <c r="F825" s="19" t="s">
        <v>41</v>
      </c>
      <c r="G825" s="21"/>
      <c r="H825" s="21"/>
      <c r="I825" s="21"/>
      <c r="J825" s="21"/>
      <c r="K825" s="21">
        <v>27</v>
      </c>
      <c r="L825" s="21"/>
      <c r="M825" s="21"/>
      <c r="N825" s="21"/>
      <c r="O825" s="21"/>
      <c r="P825" s="21"/>
      <c r="Q825" s="21"/>
      <c r="R825" s="21"/>
      <c r="S825" s="21"/>
      <c r="T825" s="21">
        <v>116</v>
      </c>
      <c r="U825" s="21"/>
      <c r="V825" s="21"/>
      <c r="W825" s="21"/>
      <c r="X825" s="21"/>
      <c r="Y825" s="21"/>
      <c r="Z825" s="21"/>
      <c r="AA825" s="18"/>
      <c r="AB825" s="21">
        <v>16</v>
      </c>
      <c r="AC825" s="21"/>
      <c r="AD825" s="21"/>
      <c r="AE825" s="21"/>
      <c r="AF825" s="21"/>
      <c r="AG825" s="21"/>
      <c r="AH825" s="21"/>
      <c r="AI825" s="21"/>
      <c r="AJ825" s="18"/>
      <c r="AK825" s="21">
        <f t="shared" si="13"/>
        <v>159</v>
      </c>
    </row>
    <row r="826" spans="1:37" ht="15" x14ac:dyDescent="0.25">
      <c r="A826" s="18">
        <v>12</v>
      </c>
      <c r="B826" s="19" t="s">
        <v>539</v>
      </c>
      <c r="C826" s="19" t="s">
        <v>540</v>
      </c>
      <c r="D826" s="19" t="s">
        <v>541</v>
      </c>
      <c r="E826" s="20" t="s">
        <v>542</v>
      </c>
      <c r="F826" s="19" t="s">
        <v>35</v>
      </c>
      <c r="G826" s="21"/>
      <c r="H826" s="21"/>
      <c r="I826" s="21"/>
      <c r="J826" s="21"/>
      <c r="K826" s="18"/>
      <c r="L826" s="21"/>
      <c r="M826" s="21"/>
      <c r="N826" s="21"/>
      <c r="O826" s="21"/>
      <c r="P826" s="21"/>
      <c r="Q826" s="21"/>
      <c r="R826" s="21"/>
      <c r="S826" s="21"/>
      <c r="T826" s="21">
        <v>2</v>
      </c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>
        <f t="shared" si="13"/>
        <v>2</v>
      </c>
    </row>
    <row r="827" spans="1:37" ht="15" x14ac:dyDescent="0.25">
      <c r="A827" s="18">
        <v>12</v>
      </c>
      <c r="B827" s="19" t="s">
        <v>539</v>
      </c>
      <c r="C827" s="19" t="s">
        <v>540</v>
      </c>
      <c r="D827" s="19" t="s">
        <v>543</v>
      </c>
      <c r="E827" s="20" t="s">
        <v>544</v>
      </c>
      <c r="F827" s="19" t="s">
        <v>44</v>
      </c>
      <c r="G827" s="21"/>
      <c r="H827" s="21"/>
      <c r="I827" s="21"/>
      <c r="J827" s="21"/>
      <c r="K827" s="21">
        <v>2</v>
      </c>
      <c r="L827" s="21"/>
      <c r="M827" s="21"/>
      <c r="N827" s="21"/>
      <c r="O827" s="21"/>
      <c r="P827" s="21"/>
      <c r="Q827" s="21">
        <v>5</v>
      </c>
      <c r="R827" s="21"/>
      <c r="S827" s="21"/>
      <c r="T827" s="21">
        <v>14</v>
      </c>
      <c r="U827" s="21"/>
      <c r="V827" s="21"/>
      <c r="W827" s="21"/>
      <c r="X827" s="21"/>
      <c r="Y827" s="21"/>
      <c r="Z827" s="21"/>
      <c r="AA827" s="21"/>
      <c r="AB827" s="18"/>
      <c r="AC827" s="21"/>
      <c r="AD827" s="21"/>
      <c r="AE827" s="21"/>
      <c r="AF827" s="21"/>
      <c r="AG827" s="21"/>
      <c r="AH827" s="21"/>
      <c r="AI827" s="21"/>
      <c r="AJ827" s="21"/>
      <c r="AK827" s="21">
        <f t="shared" si="13"/>
        <v>21</v>
      </c>
    </row>
    <row r="828" spans="1:37" ht="15" x14ac:dyDescent="0.25">
      <c r="A828" s="18">
        <v>12</v>
      </c>
      <c r="B828" s="19" t="s">
        <v>539</v>
      </c>
      <c r="C828" s="19" t="s">
        <v>540</v>
      </c>
      <c r="D828" s="19" t="s">
        <v>543</v>
      </c>
      <c r="E828" s="20" t="s">
        <v>544</v>
      </c>
      <c r="F828" s="19" t="s">
        <v>38</v>
      </c>
      <c r="G828" s="21"/>
      <c r="H828" s="21"/>
      <c r="I828" s="21"/>
      <c r="J828" s="21"/>
      <c r="K828" s="21">
        <v>1</v>
      </c>
      <c r="L828" s="21"/>
      <c r="M828" s="21"/>
      <c r="N828" s="21"/>
      <c r="O828" s="21"/>
      <c r="P828" s="21"/>
      <c r="Q828" s="21"/>
      <c r="R828" s="21"/>
      <c r="S828" s="21"/>
      <c r="T828" s="21">
        <v>15</v>
      </c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18"/>
      <c r="AK828" s="21">
        <f t="shared" si="13"/>
        <v>16</v>
      </c>
    </row>
    <row r="829" spans="1:37" ht="15" x14ac:dyDescent="0.25">
      <c r="A829" s="18">
        <v>12</v>
      </c>
      <c r="B829" s="19" t="s">
        <v>539</v>
      </c>
      <c r="C829" s="19" t="s">
        <v>540</v>
      </c>
      <c r="D829" s="19" t="s">
        <v>543</v>
      </c>
      <c r="E829" s="20" t="s">
        <v>544</v>
      </c>
      <c r="F829" s="19" t="s">
        <v>5</v>
      </c>
      <c r="G829" s="18"/>
      <c r="H829" s="21"/>
      <c r="I829" s="21"/>
      <c r="J829" s="21"/>
      <c r="K829" s="21"/>
      <c r="L829" s="18"/>
      <c r="M829" s="21"/>
      <c r="N829" s="21"/>
      <c r="O829" s="21"/>
      <c r="P829" s="21"/>
      <c r="Q829" s="21"/>
      <c r="R829" s="18"/>
      <c r="S829" s="21"/>
      <c r="T829" s="21">
        <v>1</v>
      </c>
      <c r="U829" s="21"/>
      <c r="V829" s="21"/>
      <c r="W829" s="21"/>
      <c r="X829" s="21"/>
      <c r="Y829" s="21"/>
      <c r="Z829" s="21"/>
      <c r="AA829" s="18"/>
      <c r="AB829" s="21"/>
      <c r="AC829" s="21"/>
      <c r="AD829" s="21"/>
      <c r="AE829" s="21"/>
      <c r="AF829" s="21"/>
      <c r="AG829" s="21"/>
      <c r="AH829" s="21"/>
      <c r="AI829" s="18"/>
      <c r="AJ829" s="21"/>
      <c r="AK829" s="21">
        <f t="shared" si="13"/>
        <v>1</v>
      </c>
    </row>
    <row r="830" spans="1:37" ht="15" x14ac:dyDescent="0.25">
      <c r="A830" s="18">
        <v>12</v>
      </c>
      <c r="B830" s="19" t="s">
        <v>539</v>
      </c>
      <c r="C830" s="19" t="s">
        <v>540</v>
      </c>
      <c r="D830" s="19" t="s">
        <v>543</v>
      </c>
      <c r="E830" s="20" t="s">
        <v>544</v>
      </c>
      <c r="F830" s="19" t="s">
        <v>39</v>
      </c>
      <c r="G830" s="21"/>
      <c r="H830" s="21"/>
      <c r="I830" s="21"/>
      <c r="J830" s="21"/>
      <c r="K830" s="21">
        <v>34</v>
      </c>
      <c r="L830" s="21"/>
      <c r="M830" s="21"/>
      <c r="N830" s="21"/>
      <c r="O830" s="21"/>
      <c r="P830" s="21"/>
      <c r="Q830" s="21"/>
      <c r="R830" s="18"/>
      <c r="S830" s="21"/>
      <c r="T830" s="21">
        <v>18</v>
      </c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18"/>
      <c r="AJ830" s="18"/>
      <c r="AK830" s="21">
        <f t="shared" si="13"/>
        <v>52</v>
      </c>
    </row>
    <row r="831" spans="1:37" ht="15" x14ac:dyDescent="0.25">
      <c r="A831" s="18">
        <v>12</v>
      </c>
      <c r="B831" s="19" t="s">
        <v>539</v>
      </c>
      <c r="C831" s="19" t="s">
        <v>540</v>
      </c>
      <c r="D831" s="19" t="s">
        <v>543</v>
      </c>
      <c r="E831" s="20" t="s">
        <v>544</v>
      </c>
      <c r="F831" s="19" t="s">
        <v>40</v>
      </c>
      <c r="G831" s="21"/>
      <c r="H831" s="21"/>
      <c r="I831" s="21"/>
      <c r="J831" s="21"/>
      <c r="K831" s="21"/>
      <c r="L831" s="21"/>
      <c r="M831" s="21"/>
      <c r="N831" s="21"/>
      <c r="O831" s="18"/>
      <c r="P831" s="21"/>
      <c r="Q831" s="21"/>
      <c r="R831" s="21"/>
      <c r="S831" s="21"/>
      <c r="T831" s="21">
        <v>1</v>
      </c>
      <c r="U831" s="21"/>
      <c r="V831" s="21"/>
      <c r="W831" s="21"/>
      <c r="X831" s="21"/>
      <c r="Y831" s="21"/>
      <c r="Z831" s="21">
        <v>46</v>
      </c>
      <c r="AA831" s="21"/>
      <c r="AB831" s="21"/>
      <c r="AC831" s="21">
        <v>1</v>
      </c>
      <c r="AD831" s="21"/>
      <c r="AE831" s="21">
        <v>1</v>
      </c>
      <c r="AF831" s="21"/>
      <c r="AG831" s="21"/>
      <c r="AH831" s="21"/>
      <c r="AI831" s="21"/>
      <c r="AJ831" s="21">
        <v>21</v>
      </c>
      <c r="AK831" s="21">
        <f t="shared" si="13"/>
        <v>70</v>
      </c>
    </row>
    <row r="832" spans="1:37" ht="15" x14ac:dyDescent="0.25">
      <c r="A832" s="18">
        <v>12</v>
      </c>
      <c r="B832" s="19" t="s">
        <v>539</v>
      </c>
      <c r="C832" s="19" t="s">
        <v>540</v>
      </c>
      <c r="D832" s="19" t="s">
        <v>543</v>
      </c>
      <c r="E832" s="20" t="s">
        <v>544</v>
      </c>
      <c r="F832" s="19" t="s">
        <v>35</v>
      </c>
      <c r="G832" s="21"/>
      <c r="H832" s="21"/>
      <c r="I832" s="21"/>
      <c r="J832" s="21"/>
      <c r="K832" s="21">
        <v>1135</v>
      </c>
      <c r="L832" s="21"/>
      <c r="M832" s="21"/>
      <c r="N832" s="21"/>
      <c r="O832" s="21"/>
      <c r="P832" s="21"/>
      <c r="Q832" s="21"/>
      <c r="R832" s="21"/>
      <c r="S832" s="21"/>
      <c r="T832" s="21">
        <v>8792</v>
      </c>
      <c r="U832" s="21"/>
      <c r="V832" s="21"/>
      <c r="W832" s="21"/>
      <c r="X832" s="21">
        <v>1</v>
      </c>
      <c r="Y832" s="21"/>
      <c r="Z832" s="21"/>
      <c r="AA832" s="21"/>
      <c r="AB832" s="21"/>
      <c r="AC832" s="21"/>
      <c r="AD832" s="21"/>
      <c r="AE832" s="21">
        <v>7</v>
      </c>
      <c r="AF832" s="21"/>
      <c r="AG832" s="21"/>
      <c r="AH832" s="21"/>
      <c r="AI832" s="18"/>
      <c r="AJ832" s="21"/>
      <c r="AK832" s="21">
        <f t="shared" si="13"/>
        <v>9935</v>
      </c>
    </row>
    <row r="833" spans="1:37" ht="15" x14ac:dyDescent="0.25">
      <c r="A833" s="18">
        <v>12</v>
      </c>
      <c r="B833" s="19" t="s">
        <v>539</v>
      </c>
      <c r="C833" s="19" t="s">
        <v>540</v>
      </c>
      <c r="D833" s="19" t="s">
        <v>543</v>
      </c>
      <c r="E833" s="20" t="s">
        <v>544</v>
      </c>
      <c r="F833" s="19" t="s">
        <v>41</v>
      </c>
      <c r="G833" s="21"/>
      <c r="H833" s="21"/>
      <c r="I833" s="21"/>
      <c r="J833" s="21"/>
      <c r="K833" s="21">
        <v>7</v>
      </c>
      <c r="L833" s="21"/>
      <c r="M833" s="21"/>
      <c r="N833" s="21"/>
      <c r="O833" s="21"/>
      <c r="P833" s="21"/>
      <c r="Q833" s="21"/>
      <c r="R833" s="21"/>
      <c r="S833" s="21"/>
      <c r="T833" s="21">
        <v>67</v>
      </c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18"/>
      <c r="AK833" s="21">
        <f t="shared" si="13"/>
        <v>74</v>
      </c>
    </row>
    <row r="834" spans="1:37" ht="15" x14ac:dyDescent="0.25">
      <c r="A834" s="18">
        <v>12</v>
      </c>
      <c r="B834" s="19" t="s">
        <v>539</v>
      </c>
      <c r="C834" s="19" t="s">
        <v>540</v>
      </c>
      <c r="D834" s="19" t="s">
        <v>545</v>
      </c>
      <c r="E834" s="20" t="s">
        <v>546</v>
      </c>
      <c r="F834" s="19" t="s">
        <v>35</v>
      </c>
      <c r="G834" s="21"/>
      <c r="H834" s="21"/>
      <c r="I834" s="21"/>
      <c r="J834" s="21"/>
      <c r="K834" s="21">
        <v>95</v>
      </c>
      <c r="L834" s="21"/>
      <c r="M834" s="21"/>
      <c r="N834" s="21"/>
      <c r="O834" s="21"/>
      <c r="P834" s="21"/>
      <c r="Q834" s="21"/>
      <c r="R834" s="21"/>
      <c r="S834" s="21"/>
      <c r="T834" s="21">
        <v>431</v>
      </c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18"/>
      <c r="AK834" s="21">
        <f t="shared" si="13"/>
        <v>526</v>
      </c>
    </row>
    <row r="835" spans="1:37" ht="15" x14ac:dyDescent="0.25">
      <c r="A835" s="18">
        <v>12</v>
      </c>
      <c r="B835" s="19" t="s">
        <v>539</v>
      </c>
      <c r="C835" s="19" t="s">
        <v>540</v>
      </c>
      <c r="D835" s="19" t="s">
        <v>545</v>
      </c>
      <c r="E835" s="20" t="s">
        <v>546</v>
      </c>
      <c r="F835" s="19" t="s">
        <v>41</v>
      </c>
      <c r="G835" s="21"/>
      <c r="H835" s="21"/>
      <c r="I835" s="21"/>
      <c r="J835" s="21"/>
      <c r="K835" s="21">
        <v>10</v>
      </c>
      <c r="L835" s="21"/>
      <c r="M835" s="21"/>
      <c r="N835" s="21"/>
      <c r="O835" s="21"/>
      <c r="P835" s="21"/>
      <c r="Q835" s="21"/>
      <c r="R835" s="21"/>
      <c r="S835" s="21"/>
      <c r="T835" s="21">
        <v>22</v>
      </c>
      <c r="U835" s="21"/>
      <c r="V835" s="21"/>
      <c r="W835" s="21"/>
      <c r="X835" s="21"/>
      <c r="Y835" s="21"/>
      <c r="Z835" s="21"/>
      <c r="AA835" s="18"/>
      <c r="AB835" s="21"/>
      <c r="AC835" s="21"/>
      <c r="AD835" s="21"/>
      <c r="AE835" s="21"/>
      <c r="AF835" s="21"/>
      <c r="AG835" s="21"/>
      <c r="AH835" s="21"/>
      <c r="AI835" s="21"/>
      <c r="AJ835" s="18"/>
      <c r="AK835" s="21">
        <f t="shared" si="13"/>
        <v>32</v>
      </c>
    </row>
    <row r="836" spans="1:37" ht="15" x14ac:dyDescent="0.25">
      <c r="A836" s="18">
        <v>12</v>
      </c>
      <c r="B836" s="19" t="s">
        <v>539</v>
      </c>
      <c r="C836" s="19" t="s">
        <v>540</v>
      </c>
      <c r="D836" s="19" t="s">
        <v>547</v>
      </c>
      <c r="E836" s="20" t="s">
        <v>548</v>
      </c>
      <c r="F836" s="19" t="s">
        <v>44</v>
      </c>
      <c r="G836" s="21"/>
      <c r="H836" s="21"/>
      <c r="I836" s="21"/>
      <c r="J836" s="21"/>
      <c r="K836" s="21"/>
      <c r="L836" s="21"/>
      <c r="M836" s="21"/>
      <c r="N836" s="21"/>
      <c r="O836" s="21"/>
      <c r="P836" s="18"/>
      <c r="Q836" s="21">
        <v>4</v>
      </c>
      <c r="R836" s="21"/>
      <c r="S836" s="21"/>
      <c r="T836" s="21">
        <v>2</v>
      </c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>
        <f t="shared" si="13"/>
        <v>6</v>
      </c>
    </row>
    <row r="837" spans="1:37" ht="15" x14ac:dyDescent="0.25">
      <c r="A837" s="18">
        <v>12</v>
      </c>
      <c r="B837" s="19" t="s">
        <v>539</v>
      </c>
      <c r="C837" s="19" t="s">
        <v>540</v>
      </c>
      <c r="D837" s="19" t="s">
        <v>547</v>
      </c>
      <c r="E837" s="20" t="s">
        <v>548</v>
      </c>
      <c r="F837" s="19" t="s">
        <v>5</v>
      </c>
      <c r="G837" s="21"/>
      <c r="H837" s="21"/>
      <c r="I837" s="21"/>
      <c r="J837" s="21"/>
      <c r="K837" s="21"/>
      <c r="L837" s="21"/>
      <c r="M837" s="21"/>
      <c r="N837" s="21"/>
      <c r="O837" s="21"/>
      <c r="P837" s="18"/>
      <c r="Q837" s="21"/>
      <c r="R837" s="21"/>
      <c r="S837" s="21"/>
      <c r="T837" s="21">
        <v>3</v>
      </c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>
        <f t="shared" ref="AK837:AK900" si="14">SUM(G837:AJ837)</f>
        <v>3</v>
      </c>
    </row>
    <row r="838" spans="1:37" ht="15" x14ac:dyDescent="0.25">
      <c r="A838" s="18">
        <v>12</v>
      </c>
      <c r="B838" s="19" t="s">
        <v>539</v>
      </c>
      <c r="C838" s="19" t="s">
        <v>540</v>
      </c>
      <c r="D838" s="19" t="s">
        <v>547</v>
      </c>
      <c r="E838" s="20" t="s">
        <v>548</v>
      </c>
      <c r="F838" s="19" t="s">
        <v>40</v>
      </c>
      <c r="G838" s="21"/>
      <c r="H838" s="21">
        <v>34</v>
      </c>
      <c r="I838" s="21"/>
      <c r="J838" s="21"/>
      <c r="K838" s="21"/>
      <c r="L838" s="21">
        <v>1</v>
      </c>
      <c r="M838" s="21"/>
      <c r="N838" s="21"/>
      <c r="O838" s="21"/>
      <c r="P838" s="18"/>
      <c r="Q838" s="21"/>
      <c r="R838" s="21"/>
      <c r="S838" s="21"/>
      <c r="T838" s="21">
        <v>3</v>
      </c>
      <c r="U838" s="21"/>
      <c r="V838" s="21"/>
      <c r="W838" s="21"/>
      <c r="X838" s="21"/>
      <c r="Y838" s="21"/>
      <c r="Z838" s="21"/>
      <c r="AA838" s="21"/>
      <c r="AB838" s="21"/>
      <c r="AC838" s="21">
        <v>1</v>
      </c>
      <c r="AD838" s="21"/>
      <c r="AE838" s="21">
        <v>1</v>
      </c>
      <c r="AF838" s="21"/>
      <c r="AG838" s="21"/>
      <c r="AH838" s="21"/>
      <c r="AI838" s="21"/>
      <c r="AJ838" s="18"/>
      <c r="AK838" s="21">
        <f t="shared" si="14"/>
        <v>40</v>
      </c>
    </row>
    <row r="839" spans="1:37" ht="15" x14ac:dyDescent="0.25">
      <c r="A839" s="18">
        <v>12</v>
      </c>
      <c r="B839" s="19" t="s">
        <v>539</v>
      </c>
      <c r="C839" s="19" t="s">
        <v>540</v>
      </c>
      <c r="D839" s="19" t="s">
        <v>547</v>
      </c>
      <c r="E839" s="20" t="s">
        <v>548</v>
      </c>
      <c r="F839" s="19" t="s">
        <v>35</v>
      </c>
      <c r="G839" s="21"/>
      <c r="H839" s="21">
        <v>1</v>
      </c>
      <c r="I839" s="21"/>
      <c r="J839" s="21"/>
      <c r="K839" s="21">
        <v>27</v>
      </c>
      <c r="L839" s="21"/>
      <c r="M839" s="21"/>
      <c r="N839" s="21"/>
      <c r="O839" s="21"/>
      <c r="P839" s="21"/>
      <c r="Q839" s="21"/>
      <c r="R839" s="21"/>
      <c r="S839" s="21"/>
      <c r="T839" s="21">
        <v>4199</v>
      </c>
      <c r="U839" s="21"/>
      <c r="V839" s="21"/>
      <c r="W839" s="21"/>
      <c r="X839" s="21"/>
      <c r="Y839" s="21"/>
      <c r="Z839" s="21"/>
      <c r="AA839" s="21">
        <v>1</v>
      </c>
      <c r="AB839" s="21">
        <v>3</v>
      </c>
      <c r="AC839" s="21"/>
      <c r="AD839" s="21"/>
      <c r="AE839" s="21"/>
      <c r="AF839" s="21"/>
      <c r="AG839" s="21"/>
      <c r="AH839" s="21"/>
      <c r="AI839" s="21"/>
      <c r="AJ839" s="18"/>
      <c r="AK839" s="21">
        <f t="shared" si="14"/>
        <v>4231</v>
      </c>
    </row>
    <row r="840" spans="1:37" ht="15" x14ac:dyDescent="0.25">
      <c r="A840" s="18">
        <v>12</v>
      </c>
      <c r="B840" s="19" t="s">
        <v>539</v>
      </c>
      <c r="C840" s="19" t="s">
        <v>540</v>
      </c>
      <c r="D840" s="19" t="s">
        <v>547</v>
      </c>
      <c r="E840" s="20" t="s">
        <v>548</v>
      </c>
      <c r="F840" s="19" t="s">
        <v>41</v>
      </c>
      <c r="G840" s="21"/>
      <c r="H840" s="21"/>
      <c r="I840" s="21"/>
      <c r="J840" s="21"/>
      <c r="K840" s="21">
        <v>1</v>
      </c>
      <c r="L840" s="21"/>
      <c r="M840" s="21"/>
      <c r="N840" s="21"/>
      <c r="O840" s="21"/>
      <c r="P840" s="21"/>
      <c r="Q840" s="21"/>
      <c r="R840" s="21"/>
      <c r="S840" s="21"/>
      <c r="T840" s="21">
        <v>30</v>
      </c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18"/>
      <c r="AK840" s="21">
        <f t="shared" si="14"/>
        <v>31</v>
      </c>
    </row>
    <row r="841" spans="1:37" ht="15" x14ac:dyDescent="0.25">
      <c r="A841" s="18">
        <v>12</v>
      </c>
      <c r="B841" s="19" t="s">
        <v>539</v>
      </c>
      <c r="C841" s="19" t="s">
        <v>540</v>
      </c>
      <c r="D841" s="19" t="s">
        <v>549</v>
      </c>
      <c r="E841" s="20" t="s">
        <v>550</v>
      </c>
      <c r="F841" s="19" t="s">
        <v>44</v>
      </c>
      <c r="G841" s="18"/>
      <c r="H841" s="21"/>
      <c r="I841" s="21">
        <v>2</v>
      </c>
      <c r="J841" s="18"/>
      <c r="K841" s="21"/>
      <c r="L841" s="21"/>
      <c r="M841" s="18"/>
      <c r="N841" s="18"/>
      <c r="O841" s="21"/>
      <c r="P841" s="21"/>
      <c r="Q841" s="21">
        <v>2</v>
      </c>
      <c r="R841" s="18"/>
      <c r="S841" s="21"/>
      <c r="T841" s="21">
        <v>17</v>
      </c>
      <c r="U841" s="21"/>
      <c r="V841" s="21"/>
      <c r="W841" s="21"/>
      <c r="X841" s="18"/>
      <c r="Y841" s="21"/>
      <c r="Z841" s="21"/>
      <c r="AA841" s="18"/>
      <c r="AB841" s="21"/>
      <c r="AC841" s="21"/>
      <c r="AD841" s="21"/>
      <c r="AE841" s="21"/>
      <c r="AF841" s="18"/>
      <c r="AG841" s="21"/>
      <c r="AH841" s="21"/>
      <c r="AI841" s="18"/>
      <c r="AJ841" s="18"/>
      <c r="AK841" s="21">
        <f t="shared" si="14"/>
        <v>21</v>
      </c>
    </row>
    <row r="842" spans="1:37" ht="15" x14ac:dyDescent="0.25">
      <c r="A842" s="18">
        <v>12</v>
      </c>
      <c r="B842" s="19" t="s">
        <v>539</v>
      </c>
      <c r="C842" s="19" t="s">
        <v>540</v>
      </c>
      <c r="D842" s="19" t="s">
        <v>549</v>
      </c>
      <c r="E842" s="20" t="s">
        <v>550</v>
      </c>
      <c r="F842" s="19" t="s">
        <v>5</v>
      </c>
      <c r="G842" s="18"/>
      <c r="H842" s="21"/>
      <c r="I842" s="21">
        <v>4</v>
      </c>
      <c r="J842" s="18"/>
      <c r="K842" s="21"/>
      <c r="L842" s="21"/>
      <c r="M842" s="18"/>
      <c r="N842" s="18"/>
      <c r="O842" s="21"/>
      <c r="P842" s="18"/>
      <c r="Q842" s="21"/>
      <c r="R842" s="21"/>
      <c r="S842" s="21"/>
      <c r="T842" s="21">
        <v>29</v>
      </c>
      <c r="U842" s="21"/>
      <c r="V842" s="21"/>
      <c r="W842" s="21"/>
      <c r="X842" s="21"/>
      <c r="Y842" s="21"/>
      <c r="Z842" s="21"/>
      <c r="AA842" s="18"/>
      <c r="AB842" s="21"/>
      <c r="AC842" s="21"/>
      <c r="AD842" s="21"/>
      <c r="AE842" s="21"/>
      <c r="AF842" s="21"/>
      <c r="AG842" s="21"/>
      <c r="AH842" s="21"/>
      <c r="AI842" s="21"/>
      <c r="AJ842" s="18"/>
      <c r="AK842" s="21">
        <f t="shared" si="14"/>
        <v>33</v>
      </c>
    </row>
    <row r="843" spans="1:37" ht="15" x14ac:dyDescent="0.25">
      <c r="A843" s="18">
        <v>12</v>
      </c>
      <c r="B843" s="19" t="s">
        <v>539</v>
      </c>
      <c r="C843" s="19" t="s">
        <v>540</v>
      </c>
      <c r="D843" s="19" t="s">
        <v>549</v>
      </c>
      <c r="E843" s="20" t="s">
        <v>550</v>
      </c>
      <c r="F843" s="19" t="s">
        <v>40</v>
      </c>
      <c r="G843" s="18"/>
      <c r="H843" s="21">
        <v>16</v>
      </c>
      <c r="I843" s="21"/>
      <c r="J843" s="21">
        <v>2</v>
      </c>
      <c r="K843" s="21"/>
      <c r="L843" s="21">
        <v>1</v>
      </c>
      <c r="M843" s="21"/>
      <c r="N843" s="21">
        <v>1</v>
      </c>
      <c r="O843" s="21">
        <v>12</v>
      </c>
      <c r="P843" s="21">
        <v>1</v>
      </c>
      <c r="Q843" s="21"/>
      <c r="R843" s="21"/>
      <c r="S843" s="21">
        <v>19</v>
      </c>
      <c r="T843" s="21">
        <v>7</v>
      </c>
      <c r="U843" s="21"/>
      <c r="V843" s="21"/>
      <c r="W843" s="21"/>
      <c r="X843" s="21"/>
      <c r="Y843" s="21"/>
      <c r="Z843" s="21">
        <v>27</v>
      </c>
      <c r="AA843" s="21"/>
      <c r="AB843" s="21">
        <v>19</v>
      </c>
      <c r="AC843" s="21">
        <v>1</v>
      </c>
      <c r="AD843" s="21"/>
      <c r="AE843" s="21">
        <v>168</v>
      </c>
      <c r="AF843" s="21"/>
      <c r="AG843" s="21">
        <v>5</v>
      </c>
      <c r="AH843" s="21"/>
      <c r="AI843" s="21"/>
      <c r="AJ843" s="21">
        <v>334</v>
      </c>
      <c r="AK843" s="21">
        <f t="shared" si="14"/>
        <v>613</v>
      </c>
    </row>
    <row r="844" spans="1:37" ht="15" x14ac:dyDescent="0.25">
      <c r="A844" s="18">
        <v>12</v>
      </c>
      <c r="B844" s="19" t="s">
        <v>539</v>
      </c>
      <c r="C844" s="19" t="s">
        <v>540</v>
      </c>
      <c r="D844" s="19" t="s">
        <v>549</v>
      </c>
      <c r="E844" s="20" t="s">
        <v>550</v>
      </c>
      <c r="F844" s="19" t="s">
        <v>35</v>
      </c>
      <c r="G844" s="21"/>
      <c r="H844" s="18"/>
      <c r="I844" s="21">
        <v>1</v>
      </c>
      <c r="J844" s="21"/>
      <c r="K844" s="21">
        <v>384</v>
      </c>
      <c r="L844" s="21"/>
      <c r="M844" s="21"/>
      <c r="N844" s="21"/>
      <c r="O844" s="21"/>
      <c r="P844" s="21"/>
      <c r="Q844" s="21"/>
      <c r="R844" s="21"/>
      <c r="S844" s="21">
        <v>3</v>
      </c>
      <c r="T844" s="21">
        <v>72650</v>
      </c>
      <c r="U844" s="21"/>
      <c r="V844" s="21"/>
      <c r="W844" s="21"/>
      <c r="X844" s="21">
        <v>2</v>
      </c>
      <c r="Y844" s="21"/>
      <c r="Z844" s="21">
        <v>1</v>
      </c>
      <c r="AA844" s="21">
        <v>4</v>
      </c>
      <c r="AB844" s="21">
        <v>79</v>
      </c>
      <c r="AC844" s="21"/>
      <c r="AD844" s="21"/>
      <c r="AE844" s="21">
        <v>16</v>
      </c>
      <c r="AF844" s="21"/>
      <c r="AG844" s="21"/>
      <c r="AH844" s="21"/>
      <c r="AI844" s="21"/>
      <c r="AJ844" s="18">
        <v>3</v>
      </c>
      <c r="AK844" s="21">
        <f t="shared" si="14"/>
        <v>73143</v>
      </c>
    </row>
    <row r="845" spans="1:37" ht="15" x14ac:dyDescent="0.25">
      <c r="A845" s="18">
        <v>12</v>
      </c>
      <c r="B845" s="19" t="s">
        <v>539</v>
      </c>
      <c r="C845" s="19" t="s">
        <v>540</v>
      </c>
      <c r="D845" s="19" t="s">
        <v>549</v>
      </c>
      <c r="E845" s="20" t="s">
        <v>550</v>
      </c>
      <c r="F845" s="19" t="s">
        <v>141</v>
      </c>
      <c r="G845" s="21"/>
      <c r="H845" s="18"/>
      <c r="I845" s="21"/>
      <c r="J845" s="21"/>
      <c r="K845" s="21">
        <v>1</v>
      </c>
      <c r="L845" s="21"/>
      <c r="M845" s="21"/>
      <c r="N845" s="21"/>
      <c r="O845" s="21"/>
      <c r="P845" s="21"/>
      <c r="Q845" s="21"/>
      <c r="R845" s="21"/>
      <c r="S845" s="21"/>
      <c r="T845" s="21">
        <v>5</v>
      </c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18"/>
      <c r="AK845" s="21">
        <f t="shared" si="14"/>
        <v>6</v>
      </c>
    </row>
    <row r="846" spans="1:37" ht="15" x14ac:dyDescent="0.25">
      <c r="A846" s="18">
        <v>12</v>
      </c>
      <c r="B846" s="19" t="s">
        <v>539</v>
      </c>
      <c r="C846" s="19" t="s">
        <v>540</v>
      </c>
      <c r="D846" s="19" t="s">
        <v>549</v>
      </c>
      <c r="E846" s="20" t="s">
        <v>550</v>
      </c>
      <c r="F846" s="19" t="s">
        <v>162</v>
      </c>
      <c r="G846" s="21"/>
      <c r="H846" s="21"/>
      <c r="I846" s="21"/>
      <c r="J846" s="21"/>
      <c r="K846" s="21"/>
      <c r="L846" s="21"/>
      <c r="M846" s="18"/>
      <c r="N846" s="21"/>
      <c r="O846" s="21"/>
      <c r="P846" s="21"/>
      <c r="Q846" s="21"/>
      <c r="R846" s="21"/>
      <c r="S846" s="21"/>
      <c r="T846" s="21">
        <v>2</v>
      </c>
      <c r="U846" s="21"/>
      <c r="V846" s="21"/>
      <c r="W846" s="21"/>
      <c r="X846" s="21"/>
      <c r="Y846" s="21"/>
      <c r="Z846" s="21"/>
      <c r="AA846" s="21"/>
      <c r="AB846" s="18"/>
      <c r="AC846" s="21"/>
      <c r="AD846" s="21"/>
      <c r="AE846" s="21"/>
      <c r="AF846" s="21"/>
      <c r="AG846" s="21"/>
      <c r="AH846" s="21"/>
      <c r="AI846" s="18"/>
      <c r="AJ846" s="21"/>
      <c r="AK846" s="21">
        <f t="shared" si="14"/>
        <v>2</v>
      </c>
    </row>
    <row r="847" spans="1:37" ht="15" x14ac:dyDescent="0.25">
      <c r="A847" s="18">
        <v>12</v>
      </c>
      <c r="B847" s="19" t="s">
        <v>539</v>
      </c>
      <c r="C847" s="19" t="s">
        <v>540</v>
      </c>
      <c r="D847" s="19" t="s">
        <v>549</v>
      </c>
      <c r="E847" s="20" t="s">
        <v>550</v>
      </c>
      <c r="F847" s="19" t="s">
        <v>41</v>
      </c>
      <c r="G847" s="21"/>
      <c r="H847" s="21"/>
      <c r="I847" s="21"/>
      <c r="J847" s="21"/>
      <c r="K847" s="21">
        <v>53</v>
      </c>
      <c r="L847" s="21"/>
      <c r="M847" s="21"/>
      <c r="N847" s="21"/>
      <c r="O847" s="21"/>
      <c r="P847" s="18"/>
      <c r="Q847" s="21"/>
      <c r="R847" s="21"/>
      <c r="S847" s="21"/>
      <c r="T847" s="21">
        <v>232</v>
      </c>
      <c r="U847" s="21"/>
      <c r="V847" s="21"/>
      <c r="W847" s="21"/>
      <c r="X847" s="21"/>
      <c r="Y847" s="21"/>
      <c r="Z847" s="21"/>
      <c r="AA847" s="18"/>
      <c r="AB847" s="21">
        <v>7</v>
      </c>
      <c r="AC847" s="21"/>
      <c r="AD847" s="21"/>
      <c r="AE847" s="21"/>
      <c r="AF847" s="21"/>
      <c r="AG847" s="21"/>
      <c r="AH847" s="21"/>
      <c r="AI847" s="21"/>
      <c r="AJ847" s="18"/>
      <c r="AK847" s="21">
        <f t="shared" si="14"/>
        <v>292</v>
      </c>
    </row>
    <row r="848" spans="1:37" ht="15" x14ac:dyDescent="0.25">
      <c r="A848" s="18">
        <v>12</v>
      </c>
      <c r="B848" s="19" t="s">
        <v>539</v>
      </c>
      <c r="C848" s="19" t="s">
        <v>540</v>
      </c>
      <c r="D848" s="19" t="s">
        <v>551</v>
      </c>
      <c r="E848" s="20" t="s">
        <v>1485</v>
      </c>
      <c r="F848" s="19" t="s">
        <v>35</v>
      </c>
      <c r="G848" s="21"/>
      <c r="H848" s="21"/>
      <c r="I848" s="21"/>
      <c r="J848" s="21"/>
      <c r="K848" s="21">
        <v>13</v>
      </c>
      <c r="L848" s="21"/>
      <c r="M848" s="21"/>
      <c r="N848" s="21"/>
      <c r="O848" s="21"/>
      <c r="P848" s="21"/>
      <c r="Q848" s="21"/>
      <c r="R848" s="21"/>
      <c r="S848" s="21"/>
      <c r="T848" s="21">
        <v>1799</v>
      </c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18"/>
      <c r="AK848" s="21">
        <f t="shared" si="14"/>
        <v>1812</v>
      </c>
    </row>
    <row r="849" spans="1:37" ht="15" x14ac:dyDescent="0.25">
      <c r="A849" s="18">
        <v>12</v>
      </c>
      <c r="B849" s="19" t="s">
        <v>539</v>
      </c>
      <c r="C849" s="19" t="s">
        <v>540</v>
      </c>
      <c r="D849" s="19" t="s">
        <v>552</v>
      </c>
      <c r="E849" s="20" t="s">
        <v>553</v>
      </c>
      <c r="F849" s="19" t="s">
        <v>40</v>
      </c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>
        <v>1</v>
      </c>
      <c r="U849" s="21"/>
      <c r="V849" s="21"/>
      <c r="W849" s="21"/>
      <c r="X849" s="21"/>
      <c r="Y849" s="21"/>
      <c r="Z849" s="21">
        <v>16</v>
      </c>
      <c r="AA849" s="21"/>
      <c r="AB849" s="21"/>
      <c r="AC849" s="21"/>
      <c r="AD849" s="21"/>
      <c r="AE849" s="21"/>
      <c r="AF849" s="21"/>
      <c r="AG849" s="21"/>
      <c r="AH849" s="21"/>
      <c r="AI849" s="21"/>
      <c r="AJ849" s="18"/>
      <c r="AK849" s="21">
        <f t="shared" si="14"/>
        <v>17</v>
      </c>
    </row>
    <row r="850" spans="1:37" ht="15" x14ac:dyDescent="0.25">
      <c r="A850" s="18">
        <v>12</v>
      </c>
      <c r="B850" s="19" t="s">
        <v>539</v>
      </c>
      <c r="C850" s="19" t="s">
        <v>540</v>
      </c>
      <c r="D850" s="19" t="s">
        <v>552</v>
      </c>
      <c r="E850" s="20" t="s">
        <v>553</v>
      </c>
      <c r="F850" s="19" t="s">
        <v>35</v>
      </c>
      <c r="G850" s="21"/>
      <c r="H850" s="21"/>
      <c r="I850" s="21"/>
      <c r="J850" s="21"/>
      <c r="K850" s="21">
        <v>1</v>
      </c>
      <c r="L850" s="21"/>
      <c r="M850" s="21"/>
      <c r="N850" s="21"/>
      <c r="O850" s="21"/>
      <c r="P850" s="21"/>
      <c r="Q850" s="21"/>
      <c r="R850" s="21"/>
      <c r="S850" s="21"/>
      <c r="T850" s="21">
        <v>391</v>
      </c>
      <c r="U850" s="21"/>
      <c r="V850" s="21"/>
      <c r="W850" s="21"/>
      <c r="X850" s="21"/>
      <c r="Y850" s="21"/>
      <c r="Z850" s="21">
        <v>10</v>
      </c>
      <c r="AA850" s="21"/>
      <c r="AB850" s="21">
        <v>2</v>
      </c>
      <c r="AC850" s="21"/>
      <c r="AD850" s="21"/>
      <c r="AE850" s="21"/>
      <c r="AF850" s="21"/>
      <c r="AG850" s="21"/>
      <c r="AH850" s="21"/>
      <c r="AI850" s="21"/>
      <c r="AJ850" s="18"/>
      <c r="AK850" s="21">
        <f t="shared" si="14"/>
        <v>404</v>
      </c>
    </row>
    <row r="851" spans="1:37" ht="15" x14ac:dyDescent="0.25">
      <c r="A851" s="18">
        <v>12</v>
      </c>
      <c r="B851" s="19" t="s">
        <v>539</v>
      </c>
      <c r="C851" s="19" t="s">
        <v>540</v>
      </c>
      <c r="D851" s="19" t="s">
        <v>552</v>
      </c>
      <c r="E851" s="20" t="s">
        <v>553</v>
      </c>
      <c r="F851" s="19" t="s">
        <v>41</v>
      </c>
      <c r="G851" s="21"/>
      <c r="H851" s="21"/>
      <c r="I851" s="21"/>
      <c r="J851" s="21"/>
      <c r="K851" s="21"/>
      <c r="L851" s="21"/>
      <c r="M851" s="21"/>
      <c r="N851" s="18"/>
      <c r="O851" s="21"/>
      <c r="P851" s="21"/>
      <c r="Q851" s="21"/>
      <c r="R851" s="21"/>
      <c r="S851" s="21"/>
      <c r="T851" s="21">
        <v>2</v>
      </c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>
        <f t="shared" si="14"/>
        <v>2</v>
      </c>
    </row>
    <row r="852" spans="1:37" ht="15" x14ac:dyDescent="0.25">
      <c r="A852" s="18">
        <v>12</v>
      </c>
      <c r="B852" s="19" t="s">
        <v>539</v>
      </c>
      <c r="C852" s="19" t="s">
        <v>540</v>
      </c>
      <c r="D852" s="19" t="s">
        <v>554</v>
      </c>
      <c r="E852" s="20" t="s">
        <v>555</v>
      </c>
      <c r="F852" s="19" t="s">
        <v>5</v>
      </c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>
        <v>1</v>
      </c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18"/>
      <c r="AK852" s="21">
        <f t="shared" si="14"/>
        <v>1</v>
      </c>
    </row>
    <row r="853" spans="1:37" ht="15" x14ac:dyDescent="0.25">
      <c r="A853" s="18">
        <v>12</v>
      </c>
      <c r="B853" s="19" t="s">
        <v>539</v>
      </c>
      <c r="C853" s="19" t="s">
        <v>540</v>
      </c>
      <c r="D853" s="19" t="s">
        <v>554</v>
      </c>
      <c r="E853" s="20" t="s">
        <v>555</v>
      </c>
      <c r="F853" s="19" t="s">
        <v>40</v>
      </c>
      <c r="G853" s="21"/>
      <c r="H853" s="21"/>
      <c r="I853" s="21"/>
      <c r="J853" s="21"/>
      <c r="K853" s="21"/>
      <c r="L853" s="21"/>
      <c r="M853" s="21"/>
      <c r="N853" s="21"/>
      <c r="O853" s="18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>
        <v>1</v>
      </c>
      <c r="AF853" s="21"/>
      <c r="AG853" s="21"/>
      <c r="AH853" s="21"/>
      <c r="AI853" s="21"/>
      <c r="AJ853" s="21"/>
      <c r="AK853" s="21">
        <f t="shared" si="14"/>
        <v>1</v>
      </c>
    </row>
    <row r="854" spans="1:37" ht="15" x14ac:dyDescent="0.25">
      <c r="A854" s="18">
        <v>12</v>
      </c>
      <c r="B854" s="19" t="s">
        <v>539</v>
      </c>
      <c r="C854" s="19" t="s">
        <v>540</v>
      </c>
      <c r="D854" s="19" t="s">
        <v>554</v>
      </c>
      <c r="E854" s="20" t="s">
        <v>555</v>
      </c>
      <c r="F854" s="19" t="s">
        <v>35</v>
      </c>
      <c r="G854" s="18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>
        <v>1742</v>
      </c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>
        <f t="shared" si="14"/>
        <v>1742</v>
      </c>
    </row>
    <row r="855" spans="1:37" ht="15" x14ac:dyDescent="0.25">
      <c r="A855" s="18">
        <v>12</v>
      </c>
      <c r="B855" s="19" t="s">
        <v>539</v>
      </c>
      <c r="C855" s="19" t="s">
        <v>540</v>
      </c>
      <c r="D855" s="19" t="s">
        <v>556</v>
      </c>
      <c r="E855" s="20" t="s">
        <v>557</v>
      </c>
      <c r="F855" s="19" t="s">
        <v>52</v>
      </c>
      <c r="G855" s="21"/>
      <c r="H855" s="21"/>
      <c r="I855" s="21"/>
      <c r="J855" s="21"/>
      <c r="K855" s="21"/>
      <c r="L855" s="21"/>
      <c r="M855" s="21"/>
      <c r="N855" s="21"/>
      <c r="O855" s="21"/>
      <c r="P855" s="18"/>
      <c r="Q855" s="21"/>
      <c r="R855" s="21"/>
      <c r="S855" s="21"/>
      <c r="T855" s="21"/>
      <c r="U855" s="21"/>
      <c r="V855" s="21">
        <v>7</v>
      </c>
      <c r="W855" s="21"/>
      <c r="X855" s="21"/>
      <c r="Y855" s="21"/>
      <c r="Z855" s="21"/>
      <c r="AA855" s="18"/>
      <c r="AB855" s="21"/>
      <c r="AC855" s="21"/>
      <c r="AD855" s="21"/>
      <c r="AE855" s="21"/>
      <c r="AF855" s="21"/>
      <c r="AG855" s="21"/>
      <c r="AH855" s="21"/>
      <c r="AI855" s="21"/>
      <c r="AJ855" s="18"/>
      <c r="AK855" s="21">
        <f t="shared" si="14"/>
        <v>7</v>
      </c>
    </row>
    <row r="856" spans="1:37" ht="15" x14ac:dyDescent="0.25">
      <c r="A856" s="18">
        <v>12</v>
      </c>
      <c r="B856" s="19" t="s">
        <v>539</v>
      </c>
      <c r="C856" s="19" t="s">
        <v>540</v>
      </c>
      <c r="D856" s="19" t="s">
        <v>556</v>
      </c>
      <c r="E856" s="20" t="s">
        <v>557</v>
      </c>
      <c r="F856" s="19" t="s">
        <v>40</v>
      </c>
      <c r="G856" s="21"/>
      <c r="H856" s="21">
        <v>642</v>
      </c>
      <c r="I856" s="21"/>
      <c r="J856" s="21"/>
      <c r="K856" s="21"/>
      <c r="L856" s="21">
        <v>456</v>
      </c>
      <c r="M856" s="21"/>
      <c r="N856" s="21"/>
      <c r="O856" s="21">
        <v>10</v>
      </c>
      <c r="P856" s="21">
        <v>920</v>
      </c>
      <c r="Q856" s="21"/>
      <c r="R856" s="21"/>
      <c r="S856" s="21">
        <v>2</v>
      </c>
      <c r="T856" s="21">
        <v>6</v>
      </c>
      <c r="U856" s="21"/>
      <c r="V856" s="21"/>
      <c r="W856" s="21"/>
      <c r="X856" s="21"/>
      <c r="Y856" s="21"/>
      <c r="Z856" s="21">
        <v>3</v>
      </c>
      <c r="AA856" s="18"/>
      <c r="AB856" s="21">
        <v>2</v>
      </c>
      <c r="AC856" s="21"/>
      <c r="AD856" s="21"/>
      <c r="AE856" s="21"/>
      <c r="AF856" s="21"/>
      <c r="AG856" s="21">
        <v>374</v>
      </c>
      <c r="AH856" s="21"/>
      <c r="AI856" s="21"/>
      <c r="AJ856" s="21">
        <v>5</v>
      </c>
      <c r="AK856" s="21">
        <f t="shared" si="14"/>
        <v>2420</v>
      </c>
    </row>
    <row r="857" spans="1:37" ht="15" x14ac:dyDescent="0.25">
      <c r="A857" s="18">
        <v>12</v>
      </c>
      <c r="B857" s="19" t="s">
        <v>539</v>
      </c>
      <c r="C857" s="19" t="s">
        <v>540</v>
      </c>
      <c r="D857" s="19" t="s">
        <v>556</v>
      </c>
      <c r="E857" s="20" t="s">
        <v>557</v>
      </c>
      <c r="F857" s="19" t="s">
        <v>35</v>
      </c>
      <c r="G857" s="21"/>
      <c r="H857" s="21">
        <v>22</v>
      </c>
      <c r="I857" s="21"/>
      <c r="J857" s="21"/>
      <c r="K857" s="21">
        <v>1</v>
      </c>
      <c r="L857" s="21">
        <v>2</v>
      </c>
      <c r="M857" s="21"/>
      <c r="N857" s="21"/>
      <c r="O857" s="21">
        <v>2</v>
      </c>
      <c r="P857" s="21">
        <v>7</v>
      </c>
      <c r="Q857" s="21"/>
      <c r="R857" s="21"/>
      <c r="S857" s="21"/>
      <c r="T857" s="21">
        <v>70</v>
      </c>
      <c r="U857" s="21"/>
      <c r="V857" s="21"/>
      <c r="W857" s="21"/>
      <c r="X857" s="21"/>
      <c r="Y857" s="21"/>
      <c r="Z857" s="21"/>
      <c r="AA857" s="18"/>
      <c r="AB857" s="21">
        <v>1</v>
      </c>
      <c r="AC857" s="21"/>
      <c r="AD857" s="21"/>
      <c r="AE857" s="21"/>
      <c r="AF857" s="21"/>
      <c r="AG857" s="21"/>
      <c r="AH857" s="21"/>
      <c r="AI857" s="21"/>
      <c r="AJ857" s="18"/>
      <c r="AK857" s="21">
        <f t="shared" si="14"/>
        <v>105</v>
      </c>
    </row>
    <row r="858" spans="1:37" ht="15" x14ac:dyDescent="0.25">
      <c r="A858" s="18">
        <v>12</v>
      </c>
      <c r="B858" s="19" t="s">
        <v>539</v>
      </c>
      <c r="C858" s="19" t="s">
        <v>540</v>
      </c>
      <c r="D858" s="19" t="s">
        <v>556</v>
      </c>
      <c r="E858" s="20" t="s">
        <v>557</v>
      </c>
      <c r="F858" s="19" t="s">
        <v>41</v>
      </c>
      <c r="G858" s="21"/>
      <c r="H858" s="21">
        <v>7</v>
      </c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18"/>
      <c r="AK858" s="21">
        <f t="shared" si="14"/>
        <v>7</v>
      </c>
    </row>
    <row r="859" spans="1:37" ht="15" x14ac:dyDescent="0.25">
      <c r="A859" s="18">
        <v>12</v>
      </c>
      <c r="B859" s="19" t="s">
        <v>539</v>
      </c>
      <c r="C859" s="19" t="s">
        <v>540</v>
      </c>
      <c r="D859" s="19" t="s">
        <v>558</v>
      </c>
      <c r="E859" s="20" t="s">
        <v>559</v>
      </c>
      <c r="F859" s="19" t="s">
        <v>44</v>
      </c>
      <c r="G859" s="18"/>
      <c r="H859" s="21"/>
      <c r="I859" s="21">
        <v>1</v>
      </c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>
        <v>1</v>
      </c>
      <c r="U859" s="21"/>
      <c r="V859" s="21"/>
      <c r="W859" s="21"/>
      <c r="X859" s="18"/>
      <c r="Y859" s="21"/>
      <c r="Z859" s="21"/>
      <c r="AA859" s="18"/>
      <c r="AB859" s="21"/>
      <c r="AC859" s="21"/>
      <c r="AD859" s="21"/>
      <c r="AE859" s="21"/>
      <c r="AF859" s="18"/>
      <c r="AG859" s="21"/>
      <c r="AH859" s="21"/>
      <c r="AI859" s="21"/>
      <c r="AJ859" s="21"/>
      <c r="AK859" s="21">
        <f t="shared" si="14"/>
        <v>2</v>
      </c>
    </row>
    <row r="860" spans="1:37" ht="15" x14ac:dyDescent="0.25">
      <c r="A860" s="18">
        <v>12</v>
      </c>
      <c r="B860" s="19" t="s">
        <v>539</v>
      </c>
      <c r="C860" s="19" t="s">
        <v>540</v>
      </c>
      <c r="D860" s="19" t="s">
        <v>558</v>
      </c>
      <c r="E860" s="20" t="s">
        <v>559</v>
      </c>
      <c r="F860" s="19" t="s">
        <v>5</v>
      </c>
      <c r="G860" s="21"/>
      <c r="H860" s="21"/>
      <c r="I860" s="21">
        <v>6</v>
      </c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>
        <v>8</v>
      </c>
      <c r="U860" s="21"/>
      <c r="V860" s="21"/>
      <c r="W860" s="21"/>
      <c r="X860" s="18"/>
      <c r="Y860" s="21"/>
      <c r="Z860" s="21"/>
      <c r="AA860" s="18"/>
      <c r="AB860" s="21"/>
      <c r="AC860" s="21"/>
      <c r="AD860" s="21"/>
      <c r="AE860" s="21"/>
      <c r="AF860" s="21"/>
      <c r="AG860" s="21"/>
      <c r="AH860" s="21"/>
      <c r="AI860" s="21"/>
      <c r="AJ860" s="18"/>
      <c r="AK860" s="21">
        <f t="shared" si="14"/>
        <v>14</v>
      </c>
    </row>
    <row r="861" spans="1:37" ht="15" x14ac:dyDescent="0.25">
      <c r="A861" s="18">
        <v>12</v>
      </c>
      <c r="B861" s="19" t="s">
        <v>539</v>
      </c>
      <c r="C861" s="19" t="s">
        <v>540</v>
      </c>
      <c r="D861" s="19" t="s">
        <v>558</v>
      </c>
      <c r="E861" s="20" t="s">
        <v>559</v>
      </c>
      <c r="F861" s="19" t="s">
        <v>40</v>
      </c>
      <c r="G861" s="21"/>
      <c r="H861" s="21"/>
      <c r="I861" s="21"/>
      <c r="J861" s="21"/>
      <c r="K861" s="21"/>
      <c r="L861" s="21"/>
      <c r="M861" s="21"/>
      <c r="N861" s="21"/>
      <c r="O861" s="21">
        <v>4</v>
      </c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18"/>
      <c r="AB861" s="21"/>
      <c r="AC861" s="21">
        <v>1</v>
      </c>
      <c r="AD861" s="21"/>
      <c r="AE861" s="21"/>
      <c r="AF861" s="21"/>
      <c r="AG861" s="21"/>
      <c r="AH861" s="21"/>
      <c r="AI861" s="21"/>
      <c r="AJ861" s="18">
        <v>43</v>
      </c>
      <c r="AK861" s="21">
        <f t="shared" si="14"/>
        <v>48</v>
      </c>
    </row>
    <row r="862" spans="1:37" ht="15" x14ac:dyDescent="0.25">
      <c r="A862" s="18">
        <v>12</v>
      </c>
      <c r="B862" s="19" t="s">
        <v>539</v>
      </c>
      <c r="C862" s="19" t="s">
        <v>540</v>
      </c>
      <c r="D862" s="19" t="s">
        <v>558</v>
      </c>
      <c r="E862" s="20" t="s">
        <v>559</v>
      </c>
      <c r="F862" s="19" t="s">
        <v>35</v>
      </c>
      <c r="G862" s="21"/>
      <c r="H862" s="21"/>
      <c r="I862" s="21"/>
      <c r="J862" s="21"/>
      <c r="K862" s="18">
        <v>12</v>
      </c>
      <c r="L862" s="21"/>
      <c r="M862" s="21"/>
      <c r="N862" s="21"/>
      <c r="O862" s="21"/>
      <c r="P862" s="21"/>
      <c r="Q862" s="21"/>
      <c r="R862" s="21"/>
      <c r="S862" s="21"/>
      <c r="T862" s="21">
        <v>20787</v>
      </c>
      <c r="U862" s="21"/>
      <c r="V862" s="21"/>
      <c r="W862" s="21"/>
      <c r="X862" s="21"/>
      <c r="Y862" s="21"/>
      <c r="Z862" s="21"/>
      <c r="AA862" s="21"/>
      <c r="AB862" s="21">
        <v>33</v>
      </c>
      <c r="AC862" s="21"/>
      <c r="AD862" s="21"/>
      <c r="AE862" s="21"/>
      <c r="AF862" s="21"/>
      <c r="AG862" s="21"/>
      <c r="AH862" s="21"/>
      <c r="AI862" s="21"/>
      <c r="AJ862" s="21"/>
      <c r="AK862" s="21">
        <f t="shared" si="14"/>
        <v>20832</v>
      </c>
    </row>
    <row r="863" spans="1:37" ht="15" x14ac:dyDescent="0.25">
      <c r="A863" s="18">
        <v>12</v>
      </c>
      <c r="B863" s="19" t="s">
        <v>539</v>
      </c>
      <c r="C863" s="19" t="s">
        <v>540</v>
      </c>
      <c r="D863" s="19" t="s">
        <v>558</v>
      </c>
      <c r="E863" s="20" t="s">
        <v>559</v>
      </c>
      <c r="F863" s="19" t="s">
        <v>41</v>
      </c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>
        <v>1</v>
      </c>
      <c r="U863" s="21"/>
      <c r="V863" s="21"/>
      <c r="W863" s="21"/>
      <c r="X863" s="21"/>
      <c r="Y863" s="21"/>
      <c r="Z863" s="21"/>
      <c r="AA863" s="21"/>
      <c r="AB863" s="18"/>
      <c r="AC863" s="21"/>
      <c r="AD863" s="21"/>
      <c r="AE863" s="21"/>
      <c r="AF863" s="21"/>
      <c r="AG863" s="21"/>
      <c r="AH863" s="21"/>
      <c r="AI863" s="21"/>
      <c r="AJ863" s="21"/>
      <c r="AK863" s="21">
        <f t="shared" si="14"/>
        <v>1</v>
      </c>
    </row>
    <row r="864" spans="1:37" ht="15" x14ac:dyDescent="0.25">
      <c r="A864" s="18">
        <v>12</v>
      </c>
      <c r="B864" s="19" t="s">
        <v>539</v>
      </c>
      <c r="C864" s="19" t="s">
        <v>540</v>
      </c>
      <c r="D864" s="19" t="s">
        <v>560</v>
      </c>
      <c r="E864" s="20" t="s">
        <v>561</v>
      </c>
      <c r="F864" s="19" t="s">
        <v>35</v>
      </c>
      <c r="G864" s="21"/>
      <c r="H864" s="21"/>
      <c r="I864" s="21"/>
      <c r="J864" s="21"/>
      <c r="K864" s="21">
        <v>1</v>
      </c>
      <c r="L864" s="21"/>
      <c r="M864" s="21"/>
      <c r="N864" s="21"/>
      <c r="O864" s="21"/>
      <c r="P864" s="21"/>
      <c r="Q864" s="21"/>
      <c r="R864" s="21"/>
      <c r="S864" s="21"/>
      <c r="T864" s="21">
        <v>2905</v>
      </c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18"/>
      <c r="AK864" s="21">
        <f t="shared" si="14"/>
        <v>2906</v>
      </c>
    </row>
    <row r="865" spans="1:37" ht="15" x14ac:dyDescent="0.25">
      <c r="A865" s="18">
        <v>12</v>
      </c>
      <c r="B865" s="19" t="s">
        <v>539</v>
      </c>
      <c r="C865" s="19" t="s">
        <v>540</v>
      </c>
      <c r="D865" s="19" t="s">
        <v>562</v>
      </c>
      <c r="E865" s="20" t="s">
        <v>563</v>
      </c>
      <c r="F865" s="19" t="s">
        <v>35</v>
      </c>
      <c r="G865" s="18"/>
      <c r="H865" s="21"/>
      <c r="I865" s="21"/>
      <c r="J865" s="21"/>
      <c r="K865" s="21"/>
      <c r="L865" s="18"/>
      <c r="M865" s="21"/>
      <c r="N865" s="21"/>
      <c r="O865" s="21"/>
      <c r="P865" s="21"/>
      <c r="Q865" s="21"/>
      <c r="R865" s="18"/>
      <c r="S865" s="21"/>
      <c r="T865" s="21">
        <v>82</v>
      </c>
      <c r="U865" s="21"/>
      <c r="V865" s="21"/>
      <c r="W865" s="21"/>
      <c r="X865" s="21"/>
      <c r="Y865" s="21"/>
      <c r="Z865" s="21"/>
      <c r="AA865" s="18"/>
      <c r="AB865" s="21"/>
      <c r="AC865" s="21"/>
      <c r="AD865" s="21"/>
      <c r="AE865" s="21"/>
      <c r="AF865" s="21"/>
      <c r="AG865" s="21"/>
      <c r="AH865" s="21"/>
      <c r="AI865" s="18"/>
      <c r="AJ865" s="21"/>
      <c r="AK865" s="21">
        <f t="shared" si="14"/>
        <v>82</v>
      </c>
    </row>
    <row r="866" spans="1:37" ht="15" x14ac:dyDescent="0.25">
      <c r="A866" s="18">
        <v>12</v>
      </c>
      <c r="B866" s="19" t="s">
        <v>539</v>
      </c>
      <c r="C866" s="19" t="s">
        <v>540</v>
      </c>
      <c r="D866" s="19" t="s">
        <v>564</v>
      </c>
      <c r="E866" s="20" t="s">
        <v>565</v>
      </c>
      <c r="F866" s="19" t="s">
        <v>40</v>
      </c>
      <c r="G866" s="21"/>
      <c r="H866" s="21"/>
      <c r="I866" s="21"/>
      <c r="J866" s="21"/>
      <c r="K866" s="21"/>
      <c r="L866" s="21"/>
      <c r="M866" s="21"/>
      <c r="N866" s="21"/>
      <c r="O866" s="21"/>
      <c r="P866" s="21">
        <v>2</v>
      </c>
      <c r="Q866" s="21"/>
      <c r="R866" s="18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18"/>
      <c r="AJ866" s="18"/>
      <c r="AK866" s="21">
        <f t="shared" si="14"/>
        <v>2</v>
      </c>
    </row>
    <row r="867" spans="1:37" ht="15" x14ac:dyDescent="0.25">
      <c r="A867" s="18">
        <v>12</v>
      </c>
      <c r="B867" s="19" t="s">
        <v>539</v>
      </c>
      <c r="C867" s="19" t="s">
        <v>540</v>
      </c>
      <c r="D867" s="19" t="s">
        <v>564</v>
      </c>
      <c r="E867" s="20" t="s">
        <v>565</v>
      </c>
      <c r="F867" s="19" t="s">
        <v>35</v>
      </c>
      <c r="G867" s="21"/>
      <c r="H867" s="21"/>
      <c r="I867" s="21"/>
      <c r="J867" s="21"/>
      <c r="K867" s="21"/>
      <c r="L867" s="21"/>
      <c r="M867" s="21"/>
      <c r="N867" s="21"/>
      <c r="O867" s="18"/>
      <c r="P867" s="21"/>
      <c r="Q867" s="21"/>
      <c r="R867" s="21"/>
      <c r="S867" s="21"/>
      <c r="T867" s="21">
        <v>1</v>
      </c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>
        <f t="shared" si="14"/>
        <v>1</v>
      </c>
    </row>
    <row r="868" spans="1:37" ht="15" x14ac:dyDescent="0.25">
      <c r="A868" s="18">
        <v>12</v>
      </c>
      <c r="B868" s="19" t="s">
        <v>539</v>
      </c>
      <c r="C868" s="19" t="s">
        <v>540</v>
      </c>
      <c r="D868" s="19" t="s">
        <v>566</v>
      </c>
      <c r="E868" s="20" t="s">
        <v>567</v>
      </c>
      <c r="F868" s="19" t="s">
        <v>44</v>
      </c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>
        <v>3</v>
      </c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18"/>
      <c r="AJ868" s="21"/>
      <c r="AK868" s="21">
        <f t="shared" si="14"/>
        <v>3</v>
      </c>
    </row>
    <row r="869" spans="1:37" ht="15" x14ac:dyDescent="0.25">
      <c r="A869" s="18">
        <v>12</v>
      </c>
      <c r="B869" s="19" t="s">
        <v>539</v>
      </c>
      <c r="C869" s="19" t="s">
        <v>540</v>
      </c>
      <c r="D869" s="19" t="s">
        <v>566</v>
      </c>
      <c r="E869" s="20" t="s">
        <v>567</v>
      </c>
      <c r="F869" s="19" t="s">
        <v>40</v>
      </c>
      <c r="G869" s="21"/>
      <c r="H869" s="21">
        <v>18</v>
      </c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18"/>
      <c r="AK869" s="21">
        <f t="shared" si="14"/>
        <v>18</v>
      </c>
    </row>
    <row r="870" spans="1:37" ht="15" x14ac:dyDescent="0.25">
      <c r="A870" s="18">
        <v>12</v>
      </c>
      <c r="B870" s="19" t="s">
        <v>539</v>
      </c>
      <c r="C870" s="19" t="s">
        <v>540</v>
      </c>
      <c r="D870" s="19" t="s">
        <v>566</v>
      </c>
      <c r="E870" s="20" t="s">
        <v>567</v>
      </c>
      <c r="F870" s="19" t="s">
        <v>35</v>
      </c>
      <c r="G870" s="21"/>
      <c r="H870" s="21"/>
      <c r="I870" s="21"/>
      <c r="J870" s="21"/>
      <c r="K870" s="21">
        <v>6</v>
      </c>
      <c r="L870" s="21"/>
      <c r="M870" s="21"/>
      <c r="N870" s="21"/>
      <c r="O870" s="21"/>
      <c r="P870" s="21"/>
      <c r="Q870" s="21"/>
      <c r="R870" s="21"/>
      <c r="S870" s="21"/>
      <c r="T870" s="21">
        <v>990</v>
      </c>
      <c r="U870" s="21"/>
      <c r="V870" s="21"/>
      <c r="W870" s="21"/>
      <c r="X870" s="21"/>
      <c r="Y870" s="21"/>
      <c r="Z870" s="21"/>
      <c r="AA870" s="21"/>
      <c r="AB870" s="21">
        <v>2</v>
      </c>
      <c r="AC870" s="21"/>
      <c r="AD870" s="21"/>
      <c r="AE870" s="21"/>
      <c r="AF870" s="21"/>
      <c r="AG870" s="21"/>
      <c r="AH870" s="21"/>
      <c r="AI870" s="21"/>
      <c r="AJ870" s="18"/>
      <c r="AK870" s="21">
        <f t="shared" si="14"/>
        <v>998</v>
      </c>
    </row>
    <row r="871" spans="1:37" ht="15" x14ac:dyDescent="0.25">
      <c r="A871" s="18">
        <v>12</v>
      </c>
      <c r="B871" s="19" t="s">
        <v>539</v>
      </c>
      <c r="C871" s="19" t="s">
        <v>540</v>
      </c>
      <c r="D871" s="19" t="s">
        <v>568</v>
      </c>
      <c r="E871" s="20" t="s">
        <v>569</v>
      </c>
      <c r="F871" s="19" t="s">
        <v>40</v>
      </c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18"/>
      <c r="AB871" s="21">
        <v>1</v>
      </c>
      <c r="AC871" s="21"/>
      <c r="AD871" s="21"/>
      <c r="AE871" s="21"/>
      <c r="AF871" s="21"/>
      <c r="AG871" s="21"/>
      <c r="AH871" s="21"/>
      <c r="AI871" s="21"/>
      <c r="AJ871" s="18"/>
      <c r="AK871" s="21">
        <f t="shared" si="14"/>
        <v>1</v>
      </c>
    </row>
    <row r="872" spans="1:37" ht="15" x14ac:dyDescent="0.25">
      <c r="A872" s="18">
        <v>12</v>
      </c>
      <c r="B872" s="19" t="s">
        <v>539</v>
      </c>
      <c r="C872" s="19" t="s">
        <v>540</v>
      </c>
      <c r="D872" s="19" t="s">
        <v>568</v>
      </c>
      <c r="E872" s="20" t="s">
        <v>569</v>
      </c>
      <c r="F872" s="19" t="s">
        <v>35</v>
      </c>
      <c r="G872" s="21"/>
      <c r="H872" s="21"/>
      <c r="I872" s="21"/>
      <c r="J872" s="21"/>
      <c r="K872" s="21"/>
      <c r="L872" s="21"/>
      <c r="M872" s="21"/>
      <c r="N872" s="21"/>
      <c r="O872" s="21"/>
      <c r="P872" s="18"/>
      <c r="Q872" s="21"/>
      <c r="R872" s="21"/>
      <c r="S872" s="21"/>
      <c r="T872" s="21">
        <v>431</v>
      </c>
      <c r="U872" s="21"/>
      <c r="V872" s="21"/>
      <c r="W872" s="21"/>
      <c r="X872" s="21"/>
      <c r="Y872" s="21"/>
      <c r="Z872" s="21"/>
      <c r="AA872" s="21"/>
      <c r="AB872" s="21">
        <v>2</v>
      </c>
      <c r="AC872" s="21"/>
      <c r="AD872" s="21"/>
      <c r="AE872" s="21"/>
      <c r="AF872" s="21"/>
      <c r="AG872" s="21"/>
      <c r="AH872" s="21"/>
      <c r="AI872" s="21"/>
      <c r="AJ872" s="21"/>
      <c r="AK872" s="21">
        <f t="shared" si="14"/>
        <v>433</v>
      </c>
    </row>
    <row r="873" spans="1:37" ht="15" x14ac:dyDescent="0.25">
      <c r="A873" s="18">
        <v>12</v>
      </c>
      <c r="B873" s="19" t="s">
        <v>539</v>
      </c>
      <c r="C873" s="19" t="s">
        <v>540</v>
      </c>
      <c r="D873" s="19" t="s">
        <v>568</v>
      </c>
      <c r="E873" s="20" t="s">
        <v>569</v>
      </c>
      <c r="F873" s="19" t="s">
        <v>41</v>
      </c>
      <c r="G873" s="21"/>
      <c r="H873" s="21"/>
      <c r="I873" s="21"/>
      <c r="J873" s="21"/>
      <c r="K873" s="21"/>
      <c r="L873" s="21"/>
      <c r="M873" s="21"/>
      <c r="N873" s="21"/>
      <c r="O873" s="21"/>
      <c r="P873" s="18"/>
      <c r="Q873" s="21"/>
      <c r="R873" s="21"/>
      <c r="S873" s="21"/>
      <c r="T873" s="21">
        <v>1</v>
      </c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>
        <f t="shared" si="14"/>
        <v>1</v>
      </c>
    </row>
    <row r="874" spans="1:37" ht="15" x14ac:dyDescent="0.25">
      <c r="A874" s="18">
        <v>12</v>
      </c>
      <c r="B874" s="19" t="s">
        <v>539</v>
      </c>
      <c r="C874" s="19" t="s">
        <v>540</v>
      </c>
      <c r="D874" s="19" t="s">
        <v>570</v>
      </c>
      <c r="E874" s="20" t="s">
        <v>571</v>
      </c>
      <c r="F874" s="19" t="s">
        <v>40</v>
      </c>
      <c r="G874" s="21"/>
      <c r="H874" s="21">
        <v>1</v>
      </c>
      <c r="I874" s="21"/>
      <c r="J874" s="21"/>
      <c r="K874" s="21"/>
      <c r="L874" s="21"/>
      <c r="M874" s="21"/>
      <c r="N874" s="21"/>
      <c r="O874" s="21"/>
      <c r="P874" s="18"/>
      <c r="Q874" s="21"/>
      <c r="R874" s="21"/>
      <c r="S874" s="21"/>
      <c r="T874" s="21"/>
      <c r="U874" s="21"/>
      <c r="V874" s="21"/>
      <c r="W874" s="21"/>
      <c r="X874" s="21"/>
      <c r="Y874" s="21"/>
      <c r="Z874" s="21">
        <v>3</v>
      </c>
      <c r="AA874" s="21"/>
      <c r="AB874" s="21">
        <v>3</v>
      </c>
      <c r="AC874" s="21"/>
      <c r="AD874" s="21"/>
      <c r="AE874" s="21"/>
      <c r="AF874" s="21"/>
      <c r="AG874" s="21">
        <v>4</v>
      </c>
      <c r="AH874" s="21"/>
      <c r="AI874" s="21"/>
      <c r="AJ874" s="18"/>
      <c r="AK874" s="21">
        <f t="shared" si="14"/>
        <v>11</v>
      </c>
    </row>
    <row r="875" spans="1:37" ht="15" x14ac:dyDescent="0.25">
      <c r="A875" s="18">
        <v>12</v>
      </c>
      <c r="B875" s="19" t="s">
        <v>539</v>
      </c>
      <c r="C875" s="19" t="s">
        <v>540</v>
      </c>
      <c r="D875" s="19" t="s">
        <v>570</v>
      </c>
      <c r="E875" s="20" t="s">
        <v>571</v>
      </c>
      <c r="F875" s="19" t="s">
        <v>35</v>
      </c>
      <c r="G875" s="21"/>
      <c r="H875" s="21"/>
      <c r="I875" s="21"/>
      <c r="J875" s="21"/>
      <c r="K875" s="21">
        <v>1</v>
      </c>
      <c r="L875" s="21"/>
      <c r="M875" s="21"/>
      <c r="N875" s="21"/>
      <c r="O875" s="21"/>
      <c r="P875" s="21"/>
      <c r="Q875" s="21"/>
      <c r="R875" s="21"/>
      <c r="S875" s="21"/>
      <c r="T875" s="21">
        <v>1478</v>
      </c>
      <c r="U875" s="21"/>
      <c r="V875" s="21"/>
      <c r="W875" s="21"/>
      <c r="X875" s="21"/>
      <c r="Y875" s="21"/>
      <c r="Z875" s="21">
        <v>2</v>
      </c>
      <c r="AA875" s="21"/>
      <c r="AB875" s="21">
        <v>2</v>
      </c>
      <c r="AC875" s="21"/>
      <c r="AD875" s="21"/>
      <c r="AE875" s="21"/>
      <c r="AF875" s="21"/>
      <c r="AG875" s="21"/>
      <c r="AH875" s="21"/>
      <c r="AI875" s="21"/>
      <c r="AJ875" s="18"/>
      <c r="AK875" s="21">
        <f t="shared" si="14"/>
        <v>1483</v>
      </c>
    </row>
    <row r="876" spans="1:37" ht="15" x14ac:dyDescent="0.25">
      <c r="A876" s="18">
        <v>12</v>
      </c>
      <c r="B876" s="19" t="s">
        <v>539</v>
      </c>
      <c r="C876" s="19" t="s">
        <v>540</v>
      </c>
      <c r="D876" s="19" t="s">
        <v>570</v>
      </c>
      <c r="E876" s="20" t="s">
        <v>571</v>
      </c>
      <c r="F876" s="19" t="s">
        <v>41</v>
      </c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>
        <v>4</v>
      </c>
      <c r="U876" s="21"/>
      <c r="V876" s="21"/>
      <c r="W876" s="21"/>
      <c r="X876" s="21"/>
      <c r="Y876" s="21"/>
      <c r="Z876" s="21"/>
      <c r="AA876" s="21"/>
      <c r="AB876" s="21">
        <v>2</v>
      </c>
      <c r="AC876" s="21"/>
      <c r="AD876" s="21"/>
      <c r="AE876" s="21"/>
      <c r="AF876" s="21"/>
      <c r="AG876" s="21"/>
      <c r="AH876" s="21"/>
      <c r="AI876" s="21"/>
      <c r="AJ876" s="18"/>
      <c r="AK876" s="21">
        <f t="shared" si="14"/>
        <v>6</v>
      </c>
    </row>
    <row r="877" spans="1:37" ht="15" x14ac:dyDescent="0.25">
      <c r="A877" s="18">
        <v>12</v>
      </c>
      <c r="B877" s="19" t="s">
        <v>539</v>
      </c>
      <c r="C877" s="19" t="s">
        <v>540</v>
      </c>
      <c r="D877" s="19" t="s">
        <v>572</v>
      </c>
      <c r="E877" s="20" t="s">
        <v>573</v>
      </c>
      <c r="F877" s="19" t="s">
        <v>52</v>
      </c>
      <c r="G877" s="18"/>
      <c r="H877" s="21"/>
      <c r="I877" s="21"/>
      <c r="J877" s="18"/>
      <c r="K877" s="21"/>
      <c r="L877" s="21"/>
      <c r="M877" s="18">
        <v>15</v>
      </c>
      <c r="N877" s="18"/>
      <c r="O877" s="21"/>
      <c r="P877" s="21"/>
      <c r="Q877" s="21"/>
      <c r="R877" s="18"/>
      <c r="S877" s="21"/>
      <c r="T877" s="21"/>
      <c r="U877" s="21"/>
      <c r="V877" s="21"/>
      <c r="W877" s="21"/>
      <c r="X877" s="18"/>
      <c r="Y877" s="21"/>
      <c r="Z877" s="21"/>
      <c r="AA877" s="18"/>
      <c r="AB877" s="21"/>
      <c r="AC877" s="21"/>
      <c r="AD877" s="21"/>
      <c r="AE877" s="21"/>
      <c r="AF877" s="18"/>
      <c r="AG877" s="21"/>
      <c r="AH877" s="21"/>
      <c r="AI877" s="18"/>
      <c r="AJ877" s="18"/>
      <c r="AK877" s="21">
        <f t="shared" si="14"/>
        <v>15</v>
      </c>
    </row>
    <row r="878" spans="1:37" ht="15" x14ac:dyDescent="0.25">
      <c r="A878" s="18">
        <v>12</v>
      </c>
      <c r="B878" s="19" t="s">
        <v>539</v>
      </c>
      <c r="C878" s="19" t="s">
        <v>540</v>
      </c>
      <c r="D878" s="19" t="s">
        <v>574</v>
      </c>
      <c r="E878" s="20" t="s">
        <v>575</v>
      </c>
      <c r="F878" s="19" t="s">
        <v>40</v>
      </c>
      <c r="G878" s="18"/>
      <c r="H878" s="21"/>
      <c r="I878" s="21"/>
      <c r="J878" s="18"/>
      <c r="K878" s="21"/>
      <c r="L878" s="21"/>
      <c r="M878" s="18"/>
      <c r="N878" s="18"/>
      <c r="O878" s="21"/>
      <c r="P878" s="18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18"/>
      <c r="AB878" s="21"/>
      <c r="AC878" s="21">
        <v>277</v>
      </c>
      <c r="AD878" s="21"/>
      <c r="AE878" s="21"/>
      <c r="AF878" s="21"/>
      <c r="AG878" s="21"/>
      <c r="AH878" s="21"/>
      <c r="AI878" s="21"/>
      <c r="AJ878" s="18"/>
      <c r="AK878" s="21">
        <f t="shared" si="14"/>
        <v>277</v>
      </c>
    </row>
    <row r="879" spans="1:37" ht="15" x14ac:dyDescent="0.25">
      <c r="A879" s="18">
        <v>12</v>
      </c>
      <c r="B879" s="19" t="s">
        <v>539</v>
      </c>
      <c r="C879" s="19" t="s">
        <v>540</v>
      </c>
      <c r="D879" s="19" t="s">
        <v>574</v>
      </c>
      <c r="E879" s="20" t="s">
        <v>575</v>
      </c>
      <c r="F879" s="19" t="s">
        <v>35</v>
      </c>
      <c r="G879" s="18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>
        <v>14</v>
      </c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>
        <f t="shared" si="14"/>
        <v>14</v>
      </c>
    </row>
    <row r="880" spans="1:37" ht="15" x14ac:dyDescent="0.25">
      <c r="A880" s="18">
        <v>12</v>
      </c>
      <c r="B880" s="19" t="s">
        <v>539</v>
      </c>
      <c r="C880" s="19" t="s">
        <v>540</v>
      </c>
      <c r="D880" s="19" t="s">
        <v>576</v>
      </c>
      <c r="E880" s="20" t="s">
        <v>577</v>
      </c>
      <c r="F880" s="19" t="s">
        <v>40</v>
      </c>
      <c r="G880" s="21"/>
      <c r="H880" s="18">
        <v>6</v>
      </c>
      <c r="I880" s="21"/>
      <c r="J880" s="21"/>
      <c r="K880" s="21"/>
      <c r="L880" s="21"/>
      <c r="M880" s="21"/>
      <c r="N880" s="21">
        <v>1</v>
      </c>
      <c r="O880" s="21"/>
      <c r="P880" s="21"/>
      <c r="Q880" s="21"/>
      <c r="R880" s="21"/>
      <c r="S880" s="21">
        <v>4</v>
      </c>
      <c r="T880" s="21"/>
      <c r="U880" s="21"/>
      <c r="V880" s="21"/>
      <c r="W880" s="21"/>
      <c r="X880" s="21"/>
      <c r="Y880" s="21"/>
      <c r="Z880" s="21"/>
      <c r="AA880" s="21"/>
      <c r="AB880" s="21">
        <v>3</v>
      </c>
      <c r="AC880" s="21"/>
      <c r="AD880" s="21"/>
      <c r="AE880" s="21"/>
      <c r="AF880" s="21"/>
      <c r="AG880" s="21"/>
      <c r="AH880" s="21"/>
      <c r="AI880" s="21"/>
      <c r="AJ880" s="18">
        <v>490</v>
      </c>
      <c r="AK880" s="21">
        <f t="shared" si="14"/>
        <v>504</v>
      </c>
    </row>
    <row r="881" spans="1:37" ht="15" x14ac:dyDescent="0.25">
      <c r="A881" s="18">
        <v>12</v>
      </c>
      <c r="B881" s="19" t="s">
        <v>539</v>
      </c>
      <c r="C881" s="19" t="s">
        <v>540</v>
      </c>
      <c r="D881" s="19" t="s">
        <v>576</v>
      </c>
      <c r="E881" s="20" t="s">
        <v>577</v>
      </c>
      <c r="F881" s="19" t="s">
        <v>35</v>
      </c>
      <c r="G881" s="21"/>
      <c r="H881" s="18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>
        <v>4</v>
      </c>
      <c r="T881" s="21">
        <v>56</v>
      </c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18">
        <v>29</v>
      </c>
      <c r="AK881" s="21">
        <f t="shared" si="14"/>
        <v>89</v>
      </c>
    </row>
    <row r="882" spans="1:37" ht="15" x14ac:dyDescent="0.25">
      <c r="A882" s="18">
        <v>12</v>
      </c>
      <c r="B882" s="19" t="s">
        <v>539</v>
      </c>
      <c r="C882" s="19" t="s">
        <v>540</v>
      </c>
      <c r="D882" s="19" t="s">
        <v>578</v>
      </c>
      <c r="E882" s="20" t="s">
        <v>579</v>
      </c>
      <c r="F882" s="19" t="s">
        <v>44</v>
      </c>
      <c r="G882" s="21"/>
      <c r="H882" s="21"/>
      <c r="I882" s="21"/>
      <c r="J882" s="21"/>
      <c r="K882" s="21"/>
      <c r="L882" s="21"/>
      <c r="M882" s="18"/>
      <c r="N882" s="21"/>
      <c r="O882" s="21"/>
      <c r="P882" s="21"/>
      <c r="Q882" s="21">
        <v>1</v>
      </c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18"/>
      <c r="AC882" s="21"/>
      <c r="AD882" s="21"/>
      <c r="AE882" s="21"/>
      <c r="AF882" s="21"/>
      <c r="AG882" s="21"/>
      <c r="AH882" s="21"/>
      <c r="AI882" s="18"/>
      <c r="AJ882" s="21"/>
      <c r="AK882" s="21">
        <f t="shared" si="14"/>
        <v>1</v>
      </c>
    </row>
    <row r="883" spans="1:37" ht="15" x14ac:dyDescent="0.25">
      <c r="A883" s="18">
        <v>12</v>
      </c>
      <c r="B883" s="19" t="s">
        <v>539</v>
      </c>
      <c r="C883" s="19" t="s">
        <v>540</v>
      </c>
      <c r="D883" s="19" t="s">
        <v>578</v>
      </c>
      <c r="E883" s="20" t="s">
        <v>579</v>
      </c>
      <c r="F883" s="19" t="s">
        <v>40</v>
      </c>
      <c r="G883" s="21"/>
      <c r="H883" s="21"/>
      <c r="I883" s="21"/>
      <c r="J883" s="21"/>
      <c r="K883" s="21"/>
      <c r="L883" s="21"/>
      <c r="M883" s="21"/>
      <c r="N883" s="21"/>
      <c r="O883" s="21"/>
      <c r="P883" s="18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18"/>
      <c r="AB883" s="21"/>
      <c r="AC883" s="21"/>
      <c r="AD883" s="21"/>
      <c r="AE883" s="21"/>
      <c r="AF883" s="21"/>
      <c r="AG883" s="21"/>
      <c r="AH883" s="21"/>
      <c r="AI883" s="21"/>
      <c r="AJ883" s="18">
        <v>4</v>
      </c>
      <c r="AK883" s="21">
        <f t="shared" si="14"/>
        <v>4</v>
      </c>
    </row>
    <row r="884" spans="1:37" ht="15" x14ac:dyDescent="0.25">
      <c r="A884" s="18">
        <v>12</v>
      </c>
      <c r="B884" s="19" t="s">
        <v>539</v>
      </c>
      <c r="C884" s="19" t="s">
        <v>540</v>
      </c>
      <c r="D884" s="19" t="s">
        <v>578</v>
      </c>
      <c r="E884" s="20" t="s">
        <v>579</v>
      </c>
      <c r="F884" s="19" t="s">
        <v>35</v>
      </c>
      <c r="G884" s="21"/>
      <c r="H884" s="21"/>
      <c r="I884" s="21"/>
      <c r="J884" s="21"/>
      <c r="K884" s="21">
        <v>7</v>
      </c>
      <c r="L884" s="21"/>
      <c r="M884" s="21"/>
      <c r="N884" s="21"/>
      <c r="O884" s="21"/>
      <c r="P884" s="21"/>
      <c r="Q884" s="21"/>
      <c r="R884" s="21"/>
      <c r="S884" s="21"/>
      <c r="T884" s="21">
        <v>687</v>
      </c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18"/>
      <c r="AK884" s="21">
        <f t="shared" si="14"/>
        <v>694</v>
      </c>
    </row>
    <row r="885" spans="1:37" ht="15" x14ac:dyDescent="0.25">
      <c r="A885" s="18">
        <v>12</v>
      </c>
      <c r="B885" s="19" t="s">
        <v>539</v>
      </c>
      <c r="C885" s="19" t="s">
        <v>540</v>
      </c>
      <c r="D885" s="19" t="s">
        <v>580</v>
      </c>
      <c r="E885" s="20" t="s">
        <v>581</v>
      </c>
      <c r="F885" s="19" t="s">
        <v>35</v>
      </c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>
        <v>176</v>
      </c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18"/>
      <c r="AK885" s="21">
        <f t="shared" si="14"/>
        <v>176</v>
      </c>
    </row>
    <row r="886" spans="1:37" ht="15" x14ac:dyDescent="0.25">
      <c r="A886" s="18">
        <v>13</v>
      </c>
      <c r="B886" s="19" t="s">
        <v>582</v>
      </c>
      <c r="C886" s="19" t="s">
        <v>583</v>
      </c>
      <c r="D886" s="19" t="s">
        <v>584</v>
      </c>
      <c r="E886" s="20" t="s">
        <v>585</v>
      </c>
      <c r="F886" s="19" t="s">
        <v>40</v>
      </c>
      <c r="G886" s="21"/>
      <c r="H886" s="21"/>
      <c r="I886" s="21"/>
      <c r="J886" s="21"/>
      <c r="K886" s="21"/>
      <c r="L886" s="21">
        <v>1</v>
      </c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18"/>
      <c r="AK886" s="21">
        <f t="shared" si="14"/>
        <v>1</v>
      </c>
    </row>
    <row r="887" spans="1:37" ht="15" x14ac:dyDescent="0.25">
      <c r="A887" s="18">
        <v>13</v>
      </c>
      <c r="B887" s="19" t="s">
        <v>582</v>
      </c>
      <c r="C887" s="19" t="s">
        <v>583</v>
      </c>
      <c r="D887" s="19" t="s">
        <v>584</v>
      </c>
      <c r="E887" s="20" t="s">
        <v>585</v>
      </c>
      <c r="F887" s="19" t="s">
        <v>35</v>
      </c>
      <c r="G887" s="21"/>
      <c r="H887" s="21"/>
      <c r="I887" s="21"/>
      <c r="J887" s="21"/>
      <c r="K887" s="21"/>
      <c r="L887" s="21"/>
      <c r="M887" s="21"/>
      <c r="N887" s="18"/>
      <c r="O887" s="21"/>
      <c r="P887" s="21"/>
      <c r="Q887" s="21"/>
      <c r="R887" s="21"/>
      <c r="S887" s="21"/>
      <c r="T887" s="21">
        <v>4</v>
      </c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>
        <f t="shared" si="14"/>
        <v>4</v>
      </c>
    </row>
    <row r="888" spans="1:37" ht="15" x14ac:dyDescent="0.25">
      <c r="A888" s="18">
        <v>13</v>
      </c>
      <c r="B888" s="19" t="s">
        <v>582</v>
      </c>
      <c r="C888" s="19" t="s">
        <v>583</v>
      </c>
      <c r="D888" s="19" t="s">
        <v>586</v>
      </c>
      <c r="E888" s="20" t="s">
        <v>587</v>
      </c>
      <c r="F888" s="19" t="s">
        <v>39</v>
      </c>
      <c r="G888" s="21"/>
      <c r="H888" s="21"/>
      <c r="I888" s="21"/>
      <c r="J888" s="21"/>
      <c r="K888" s="21">
        <v>522</v>
      </c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18"/>
      <c r="AK888" s="21">
        <f t="shared" si="14"/>
        <v>522</v>
      </c>
    </row>
    <row r="889" spans="1:37" ht="15" x14ac:dyDescent="0.25">
      <c r="A889" s="18">
        <v>13</v>
      </c>
      <c r="B889" s="19" t="s">
        <v>582</v>
      </c>
      <c r="C889" s="19" t="s">
        <v>583</v>
      </c>
      <c r="D889" s="19" t="s">
        <v>586</v>
      </c>
      <c r="E889" s="20" t="s">
        <v>587</v>
      </c>
      <c r="F889" s="19" t="s">
        <v>35</v>
      </c>
      <c r="G889" s="21"/>
      <c r="H889" s="21"/>
      <c r="I889" s="21"/>
      <c r="J889" s="21"/>
      <c r="K889" s="21">
        <v>3</v>
      </c>
      <c r="L889" s="21"/>
      <c r="M889" s="21"/>
      <c r="N889" s="21"/>
      <c r="O889" s="18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>
        <f t="shared" si="14"/>
        <v>3</v>
      </c>
    </row>
    <row r="890" spans="1:37" ht="15" x14ac:dyDescent="0.25">
      <c r="A890" s="18">
        <v>13</v>
      </c>
      <c r="B890" s="19" t="s">
        <v>582</v>
      </c>
      <c r="C890" s="19" t="s">
        <v>583</v>
      </c>
      <c r="D890" s="19" t="s">
        <v>586</v>
      </c>
      <c r="E890" s="20" t="s">
        <v>587</v>
      </c>
      <c r="F890" s="19" t="s">
        <v>41</v>
      </c>
      <c r="G890" s="18"/>
      <c r="H890" s="21"/>
      <c r="I890" s="21"/>
      <c r="J890" s="21"/>
      <c r="K890" s="21">
        <v>1241</v>
      </c>
      <c r="L890" s="21"/>
      <c r="M890" s="21"/>
      <c r="N890" s="21"/>
      <c r="O890" s="21"/>
      <c r="P890" s="21"/>
      <c r="Q890" s="21"/>
      <c r="R890" s="21"/>
      <c r="S890" s="21"/>
      <c r="T890" s="21">
        <v>671</v>
      </c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>
        <f t="shared" si="14"/>
        <v>1912</v>
      </c>
    </row>
    <row r="891" spans="1:37" ht="15" x14ac:dyDescent="0.25">
      <c r="A891" s="18">
        <v>13</v>
      </c>
      <c r="B891" s="19" t="s">
        <v>582</v>
      </c>
      <c r="C891" s="19" t="s">
        <v>583</v>
      </c>
      <c r="D891" s="19" t="s">
        <v>588</v>
      </c>
      <c r="E891" s="20" t="s">
        <v>589</v>
      </c>
      <c r="F891" s="19" t="s">
        <v>35</v>
      </c>
      <c r="G891" s="21"/>
      <c r="H891" s="21"/>
      <c r="I891" s="21"/>
      <c r="J891" s="21"/>
      <c r="K891" s="21"/>
      <c r="L891" s="21"/>
      <c r="M891" s="21"/>
      <c r="N891" s="21"/>
      <c r="O891" s="21"/>
      <c r="P891" s="18"/>
      <c r="Q891" s="21"/>
      <c r="R891" s="21"/>
      <c r="S891" s="21"/>
      <c r="T891" s="21">
        <v>14</v>
      </c>
      <c r="U891" s="21"/>
      <c r="V891" s="21"/>
      <c r="W891" s="21"/>
      <c r="X891" s="21"/>
      <c r="Y891" s="21"/>
      <c r="Z891" s="21"/>
      <c r="AA891" s="18"/>
      <c r="AB891" s="21"/>
      <c r="AC891" s="21"/>
      <c r="AD891" s="21"/>
      <c r="AE891" s="21"/>
      <c r="AF891" s="21"/>
      <c r="AG891" s="21"/>
      <c r="AH891" s="21"/>
      <c r="AI891" s="21"/>
      <c r="AJ891" s="18"/>
      <c r="AK891" s="21">
        <f t="shared" si="14"/>
        <v>14</v>
      </c>
    </row>
    <row r="892" spans="1:37" ht="15" x14ac:dyDescent="0.25">
      <c r="A892" s="18">
        <v>13</v>
      </c>
      <c r="B892" s="19" t="s">
        <v>582</v>
      </c>
      <c r="C892" s="19" t="s">
        <v>583</v>
      </c>
      <c r="D892" s="19" t="s">
        <v>590</v>
      </c>
      <c r="E892" s="20" t="s">
        <v>591</v>
      </c>
      <c r="F892" s="19" t="s">
        <v>40</v>
      </c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18"/>
      <c r="AB892" s="21"/>
      <c r="AC892" s="21"/>
      <c r="AD892" s="21">
        <v>1</v>
      </c>
      <c r="AE892" s="21"/>
      <c r="AF892" s="21"/>
      <c r="AG892" s="21"/>
      <c r="AH892" s="21"/>
      <c r="AI892" s="21"/>
      <c r="AJ892" s="21"/>
      <c r="AK892" s="21">
        <f t="shared" si="14"/>
        <v>1</v>
      </c>
    </row>
    <row r="893" spans="1:37" ht="15" x14ac:dyDescent="0.25">
      <c r="A893" s="18">
        <v>13</v>
      </c>
      <c r="B893" s="19" t="s">
        <v>582</v>
      </c>
      <c r="C893" s="19" t="s">
        <v>583</v>
      </c>
      <c r="D893" s="19" t="s">
        <v>590</v>
      </c>
      <c r="E893" s="20" t="s">
        <v>591</v>
      </c>
      <c r="F893" s="19" t="s">
        <v>35</v>
      </c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>
        <v>65</v>
      </c>
      <c r="U893" s="21"/>
      <c r="V893" s="21"/>
      <c r="W893" s="21"/>
      <c r="X893" s="21"/>
      <c r="Y893" s="21"/>
      <c r="Z893" s="21"/>
      <c r="AA893" s="18"/>
      <c r="AB893" s="21">
        <v>69</v>
      </c>
      <c r="AC893" s="21"/>
      <c r="AD893" s="21"/>
      <c r="AE893" s="21"/>
      <c r="AF893" s="21"/>
      <c r="AG893" s="21"/>
      <c r="AH893" s="21"/>
      <c r="AI893" s="21"/>
      <c r="AJ893" s="18"/>
      <c r="AK893" s="21">
        <f t="shared" si="14"/>
        <v>134</v>
      </c>
    </row>
    <row r="894" spans="1:37" ht="15" x14ac:dyDescent="0.25">
      <c r="A894" s="18">
        <v>13</v>
      </c>
      <c r="B894" s="19" t="s">
        <v>582</v>
      </c>
      <c r="C894" s="19" t="s">
        <v>583</v>
      </c>
      <c r="D894" s="19" t="s">
        <v>590</v>
      </c>
      <c r="E894" s="20" t="s">
        <v>591</v>
      </c>
      <c r="F894" s="19" t="s">
        <v>41</v>
      </c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>
        <v>3</v>
      </c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18"/>
      <c r="AK894" s="21">
        <f t="shared" si="14"/>
        <v>3</v>
      </c>
    </row>
    <row r="895" spans="1:37" ht="15" x14ac:dyDescent="0.25">
      <c r="A895" s="18">
        <v>13</v>
      </c>
      <c r="B895" s="19" t="s">
        <v>582</v>
      </c>
      <c r="C895" s="19" t="s">
        <v>583</v>
      </c>
      <c r="D895" s="19" t="s">
        <v>592</v>
      </c>
      <c r="E895" s="20" t="s">
        <v>593</v>
      </c>
      <c r="F895" s="19" t="s">
        <v>44</v>
      </c>
      <c r="G895" s="18"/>
      <c r="H895" s="21"/>
      <c r="I895" s="21"/>
      <c r="J895" s="21"/>
      <c r="K895" s="21"/>
      <c r="L895" s="21"/>
      <c r="M895" s="21"/>
      <c r="N895" s="21"/>
      <c r="O895" s="21"/>
      <c r="P895" s="21"/>
      <c r="Q895" s="21">
        <v>2</v>
      </c>
      <c r="R895" s="21"/>
      <c r="S895" s="21"/>
      <c r="T895" s="21"/>
      <c r="U895" s="21"/>
      <c r="V895" s="21"/>
      <c r="W895" s="21"/>
      <c r="X895" s="18"/>
      <c r="Y895" s="21"/>
      <c r="Z895" s="21"/>
      <c r="AA895" s="18"/>
      <c r="AB895" s="21"/>
      <c r="AC895" s="21"/>
      <c r="AD895" s="21"/>
      <c r="AE895" s="21"/>
      <c r="AF895" s="18"/>
      <c r="AG895" s="21"/>
      <c r="AH895" s="21"/>
      <c r="AI895" s="21"/>
      <c r="AJ895" s="21"/>
      <c r="AK895" s="21">
        <f t="shared" si="14"/>
        <v>2</v>
      </c>
    </row>
    <row r="896" spans="1:37" ht="15" x14ac:dyDescent="0.25">
      <c r="A896" s="18">
        <v>13</v>
      </c>
      <c r="B896" s="19" t="s">
        <v>582</v>
      </c>
      <c r="C896" s="19" t="s">
        <v>583</v>
      </c>
      <c r="D896" s="19" t="s">
        <v>592</v>
      </c>
      <c r="E896" s="20" t="s">
        <v>593</v>
      </c>
      <c r="F896" s="19" t="s">
        <v>45</v>
      </c>
      <c r="G896" s="21">
        <v>2</v>
      </c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18"/>
      <c r="Y896" s="21"/>
      <c r="Z896" s="21"/>
      <c r="AA896" s="18"/>
      <c r="AB896" s="21"/>
      <c r="AC896" s="21"/>
      <c r="AD896" s="21"/>
      <c r="AE896" s="21"/>
      <c r="AF896" s="21"/>
      <c r="AG896" s="21"/>
      <c r="AH896" s="21"/>
      <c r="AI896" s="21"/>
      <c r="AJ896" s="18"/>
      <c r="AK896" s="21">
        <f t="shared" si="14"/>
        <v>2</v>
      </c>
    </row>
    <row r="897" spans="1:37" ht="15" x14ac:dyDescent="0.25">
      <c r="A897" s="18">
        <v>13</v>
      </c>
      <c r="B897" s="19" t="s">
        <v>582</v>
      </c>
      <c r="C897" s="19" t="s">
        <v>583</v>
      </c>
      <c r="D897" s="19" t="s">
        <v>592</v>
      </c>
      <c r="E897" s="20" t="s">
        <v>593</v>
      </c>
      <c r="F897" s="19" t="s">
        <v>38</v>
      </c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>
        <v>26</v>
      </c>
      <c r="U897" s="21"/>
      <c r="V897" s="21"/>
      <c r="W897" s="21"/>
      <c r="X897" s="21"/>
      <c r="Y897" s="21"/>
      <c r="Z897" s="21"/>
      <c r="AA897" s="18"/>
      <c r="AB897" s="21"/>
      <c r="AC897" s="21"/>
      <c r="AD897" s="21"/>
      <c r="AE897" s="21"/>
      <c r="AF897" s="21"/>
      <c r="AG897" s="21"/>
      <c r="AH897" s="21"/>
      <c r="AI897" s="21"/>
      <c r="AJ897" s="18"/>
      <c r="AK897" s="21">
        <f t="shared" si="14"/>
        <v>26</v>
      </c>
    </row>
    <row r="898" spans="1:37" ht="15" x14ac:dyDescent="0.25">
      <c r="A898" s="18">
        <v>13</v>
      </c>
      <c r="B898" s="19" t="s">
        <v>582</v>
      </c>
      <c r="C898" s="19" t="s">
        <v>583</v>
      </c>
      <c r="D898" s="19" t="s">
        <v>592</v>
      </c>
      <c r="E898" s="20" t="s">
        <v>593</v>
      </c>
      <c r="F898" s="19" t="s">
        <v>5</v>
      </c>
      <c r="G898" s="21"/>
      <c r="H898" s="21"/>
      <c r="I898" s="21"/>
      <c r="J898" s="21"/>
      <c r="K898" s="18"/>
      <c r="L898" s="21"/>
      <c r="M898" s="21"/>
      <c r="N898" s="21"/>
      <c r="O898" s="21"/>
      <c r="P898" s="21"/>
      <c r="Q898" s="21"/>
      <c r="R898" s="21"/>
      <c r="S898" s="21"/>
      <c r="T898" s="21">
        <v>3</v>
      </c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>
        <f t="shared" si="14"/>
        <v>3</v>
      </c>
    </row>
    <row r="899" spans="1:37" ht="15" x14ac:dyDescent="0.25">
      <c r="A899" s="18">
        <v>13</v>
      </c>
      <c r="B899" s="19" t="s">
        <v>582</v>
      </c>
      <c r="C899" s="19" t="s">
        <v>583</v>
      </c>
      <c r="D899" s="19" t="s">
        <v>592</v>
      </c>
      <c r="E899" s="20" t="s">
        <v>593</v>
      </c>
      <c r="F899" s="19" t="s">
        <v>40</v>
      </c>
      <c r="G899" s="21"/>
      <c r="H899" s="21"/>
      <c r="I899" s="21"/>
      <c r="J899" s="21"/>
      <c r="K899" s="21"/>
      <c r="L899" s="21"/>
      <c r="M899" s="21"/>
      <c r="N899" s="21">
        <v>3</v>
      </c>
      <c r="O899" s="21"/>
      <c r="P899" s="21"/>
      <c r="Q899" s="21"/>
      <c r="R899" s="21"/>
      <c r="S899" s="21"/>
      <c r="T899" s="21">
        <v>1</v>
      </c>
      <c r="U899" s="21"/>
      <c r="V899" s="21"/>
      <c r="W899" s="21"/>
      <c r="X899" s="21"/>
      <c r="Y899" s="21"/>
      <c r="Z899" s="21">
        <v>5</v>
      </c>
      <c r="AA899" s="21"/>
      <c r="AB899" s="18">
        <v>1</v>
      </c>
      <c r="AC899" s="21"/>
      <c r="AD899" s="21"/>
      <c r="AE899" s="21"/>
      <c r="AF899" s="21"/>
      <c r="AG899" s="21">
        <v>7</v>
      </c>
      <c r="AH899" s="21"/>
      <c r="AI899" s="21"/>
      <c r="AJ899" s="21"/>
      <c r="AK899" s="21">
        <f t="shared" si="14"/>
        <v>17</v>
      </c>
    </row>
    <row r="900" spans="1:37" ht="15" x14ac:dyDescent="0.25">
      <c r="A900" s="18">
        <v>13</v>
      </c>
      <c r="B900" s="19" t="s">
        <v>582</v>
      </c>
      <c r="C900" s="19" t="s">
        <v>583</v>
      </c>
      <c r="D900" s="19" t="s">
        <v>592</v>
      </c>
      <c r="E900" s="20" t="s">
        <v>593</v>
      </c>
      <c r="F900" s="19" t="s">
        <v>35</v>
      </c>
      <c r="G900" s="21"/>
      <c r="H900" s="21"/>
      <c r="I900" s="21"/>
      <c r="J900" s="21"/>
      <c r="K900" s="21">
        <v>359</v>
      </c>
      <c r="L900" s="21"/>
      <c r="M900" s="21"/>
      <c r="N900" s="21"/>
      <c r="O900" s="21"/>
      <c r="P900" s="21"/>
      <c r="Q900" s="21"/>
      <c r="R900" s="21"/>
      <c r="S900" s="21"/>
      <c r="T900" s="21">
        <v>13349</v>
      </c>
      <c r="U900" s="21"/>
      <c r="V900" s="21"/>
      <c r="W900" s="21"/>
      <c r="X900" s="21">
        <v>49</v>
      </c>
      <c r="Y900" s="21"/>
      <c r="Z900" s="21"/>
      <c r="AA900" s="21">
        <v>1</v>
      </c>
      <c r="AB900" s="21">
        <v>25</v>
      </c>
      <c r="AC900" s="21"/>
      <c r="AD900" s="21"/>
      <c r="AE900" s="21"/>
      <c r="AF900" s="21"/>
      <c r="AG900" s="21"/>
      <c r="AH900" s="21"/>
      <c r="AI900" s="21"/>
      <c r="AJ900" s="18"/>
      <c r="AK900" s="21">
        <f t="shared" si="14"/>
        <v>13783</v>
      </c>
    </row>
    <row r="901" spans="1:37" ht="15" x14ac:dyDescent="0.25">
      <c r="A901" s="18">
        <v>13</v>
      </c>
      <c r="B901" s="19" t="s">
        <v>582</v>
      </c>
      <c r="C901" s="19" t="s">
        <v>583</v>
      </c>
      <c r="D901" s="19" t="s">
        <v>592</v>
      </c>
      <c r="E901" s="20" t="s">
        <v>593</v>
      </c>
      <c r="F901" s="19" t="s">
        <v>41</v>
      </c>
      <c r="G901" s="18"/>
      <c r="H901" s="21"/>
      <c r="I901" s="21"/>
      <c r="J901" s="21"/>
      <c r="K901" s="21">
        <v>38</v>
      </c>
      <c r="L901" s="18"/>
      <c r="M901" s="21"/>
      <c r="N901" s="21"/>
      <c r="O901" s="21"/>
      <c r="P901" s="21"/>
      <c r="Q901" s="21"/>
      <c r="R901" s="18"/>
      <c r="S901" s="21"/>
      <c r="T901" s="21">
        <v>257</v>
      </c>
      <c r="U901" s="21"/>
      <c r="V901" s="21"/>
      <c r="W901" s="21"/>
      <c r="X901" s="21"/>
      <c r="Y901" s="21"/>
      <c r="Z901" s="21"/>
      <c r="AA901" s="18"/>
      <c r="AB901" s="21"/>
      <c r="AC901" s="21"/>
      <c r="AD901" s="21"/>
      <c r="AE901" s="21"/>
      <c r="AF901" s="21"/>
      <c r="AG901" s="21"/>
      <c r="AH901" s="21"/>
      <c r="AI901" s="18"/>
      <c r="AJ901" s="21"/>
      <c r="AK901" s="21">
        <f t="shared" ref="AK901:AK964" si="15">SUM(G901:AJ901)</f>
        <v>295</v>
      </c>
    </row>
    <row r="902" spans="1:37" ht="15" x14ac:dyDescent="0.25">
      <c r="A902" s="18">
        <v>13</v>
      </c>
      <c r="B902" s="19" t="s">
        <v>582</v>
      </c>
      <c r="C902" s="19" t="s">
        <v>583</v>
      </c>
      <c r="D902" s="19" t="s">
        <v>594</v>
      </c>
      <c r="E902" s="20" t="s">
        <v>595</v>
      </c>
      <c r="F902" s="19" t="s">
        <v>45</v>
      </c>
      <c r="G902" s="21">
        <v>2</v>
      </c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18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18"/>
      <c r="AJ902" s="18"/>
      <c r="AK902" s="21">
        <f t="shared" si="15"/>
        <v>2</v>
      </c>
    </row>
    <row r="903" spans="1:37" ht="15" x14ac:dyDescent="0.25">
      <c r="A903" s="18">
        <v>13</v>
      </c>
      <c r="B903" s="19" t="s">
        <v>582</v>
      </c>
      <c r="C903" s="19" t="s">
        <v>583</v>
      </c>
      <c r="D903" s="19" t="s">
        <v>594</v>
      </c>
      <c r="E903" s="20" t="s">
        <v>595</v>
      </c>
      <c r="F903" s="19" t="s">
        <v>40</v>
      </c>
      <c r="G903" s="21"/>
      <c r="H903" s="21"/>
      <c r="I903" s="21"/>
      <c r="J903" s="21"/>
      <c r="K903" s="21"/>
      <c r="L903" s="21">
        <v>11</v>
      </c>
      <c r="M903" s="21"/>
      <c r="N903" s="21"/>
      <c r="O903" s="18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>
        <v>4</v>
      </c>
      <c r="AD903" s="21"/>
      <c r="AE903" s="21"/>
      <c r="AF903" s="21"/>
      <c r="AG903" s="21"/>
      <c r="AH903" s="21"/>
      <c r="AI903" s="21"/>
      <c r="AJ903" s="21"/>
      <c r="AK903" s="21">
        <f t="shared" si="15"/>
        <v>15</v>
      </c>
    </row>
    <row r="904" spans="1:37" ht="15" x14ac:dyDescent="0.25">
      <c r="A904" s="18">
        <v>13</v>
      </c>
      <c r="B904" s="19" t="s">
        <v>582</v>
      </c>
      <c r="C904" s="19" t="s">
        <v>583</v>
      </c>
      <c r="D904" s="19" t="s">
        <v>594</v>
      </c>
      <c r="E904" s="20" t="s">
        <v>595</v>
      </c>
      <c r="F904" s="19" t="s">
        <v>35</v>
      </c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>
        <v>67</v>
      </c>
      <c r="U904" s="21"/>
      <c r="V904" s="21"/>
      <c r="W904" s="21"/>
      <c r="X904" s="21">
        <v>1</v>
      </c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18"/>
      <c r="AJ904" s="21"/>
      <c r="AK904" s="21">
        <f t="shared" si="15"/>
        <v>68</v>
      </c>
    </row>
    <row r="905" spans="1:37" ht="15" x14ac:dyDescent="0.25">
      <c r="A905" s="18">
        <v>13</v>
      </c>
      <c r="B905" s="19" t="s">
        <v>582</v>
      </c>
      <c r="C905" s="19" t="s">
        <v>583</v>
      </c>
      <c r="D905" s="19" t="s">
        <v>594</v>
      </c>
      <c r="E905" s="20" t="s">
        <v>595</v>
      </c>
      <c r="F905" s="19" t="s">
        <v>141</v>
      </c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>
        <v>2</v>
      </c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18"/>
      <c r="AK905" s="21">
        <f t="shared" si="15"/>
        <v>2</v>
      </c>
    </row>
    <row r="906" spans="1:37" ht="15" x14ac:dyDescent="0.25">
      <c r="A906" s="18">
        <v>13</v>
      </c>
      <c r="B906" s="19" t="s">
        <v>582</v>
      </c>
      <c r="C906" s="19" t="s">
        <v>583</v>
      </c>
      <c r="D906" s="19" t="s">
        <v>594</v>
      </c>
      <c r="E906" s="20" t="s">
        <v>595</v>
      </c>
      <c r="F906" s="19" t="s">
        <v>41</v>
      </c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>
        <v>8</v>
      </c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18"/>
      <c r="AK906" s="21">
        <f t="shared" si="15"/>
        <v>8</v>
      </c>
    </row>
    <row r="907" spans="1:37" ht="15" x14ac:dyDescent="0.25">
      <c r="A907" s="18">
        <v>13</v>
      </c>
      <c r="B907" s="19" t="s">
        <v>582</v>
      </c>
      <c r="C907" s="19" t="s">
        <v>583</v>
      </c>
      <c r="D907" s="19" t="s">
        <v>596</v>
      </c>
      <c r="E907" s="20" t="s">
        <v>597</v>
      </c>
      <c r="F907" s="19" t="s">
        <v>40</v>
      </c>
      <c r="G907" s="21"/>
      <c r="H907" s="21">
        <v>141</v>
      </c>
      <c r="I907" s="21">
        <v>1</v>
      </c>
      <c r="J907" s="21"/>
      <c r="K907" s="21"/>
      <c r="L907" s="21">
        <v>50</v>
      </c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18"/>
      <c r="AB907" s="21">
        <v>30</v>
      </c>
      <c r="AC907" s="21"/>
      <c r="AD907" s="21"/>
      <c r="AE907" s="21"/>
      <c r="AF907" s="21"/>
      <c r="AG907" s="21">
        <v>1</v>
      </c>
      <c r="AH907" s="21"/>
      <c r="AI907" s="21"/>
      <c r="AJ907" s="18"/>
      <c r="AK907" s="21">
        <f t="shared" si="15"/>
        <v>223</v>
      </c>
    </row>
    <row r="908" spans="1:37" ht="15" x14ac:dyDescent="0.25">
      <c r="A908" s="18">
        <v>13</v>
      </c>
      <c r="B908" s="19" t="s">
        <v>582</v>
      </c>
      <c r="C908" s="19" t="s">
        <v>583</v>
      </c>
      <c r="D908" s="19" t="s">
        <v>596</v>
      </c>
      <c r="E908" s="20" t="s">
        <v>597</v>
      </c>
      <c r="F908" s="19" t="s">
        <v>35</v>
      </c>
      <c r="G908" s="21"/>
      <c r="H908" s="21">
        <v>15</v>
      </c>
      <c r="I908" s="21"/>
      <c r="J908" s="21"/>
      <c r="K908" s="21"/>
      <c r="L908" s="21">
        <v>1</v>
      </c>
      <c r="M908" s="21"/>
      <c r="N908" s="21"/>
      <c r="O908" s="21"/>
      <c r="P908" s="18"/>
      <c r="Q908" s="21"/>
      <c r="R908" s="21"/>
      <c r="S908" s="21"/>
      <c r="T908" s="21">
        <v>37</v>
      </c>
      <c r="U908" s="21"/>
      <c r="V908" s="21"/>
      <c r="W908" s="21"/>
      <c r="X908" s="21"/>
      <c r="Y908" s="21"/>
      <c r="Z908" s="21"/>
      <c r="AA908" s="21"/>
      <c r="AB908" s="21">
        <v>129</v>
      </c>
      <c r="AC908" s="21"/>
      <c r="AD908" s="21">
        <v>1</v>
      </c>
      <c r="AE908" s="21"/>
      <c r="AF908" s="21"/>
      <c r="AG908" s="21"/>
      <c r="AH908" s="21"/>
      <c r="AI908" s="21"/>
      <c r="AJ908" s="21"/>
      <c r="AK908" s="21">
        <f t="shared" si="15"/>
        <v>183</v>
      </c>
    </row>
    <row r="909" spans="1:37" ht="15" x14ac:dyDescent="0.25">
      <c r="A909" s="18">
        <v>13</v>
      </c>
      <c r="B909" s="19" t="s">
        <v>582</v>
      </c>
      <c r="C909" s="19" t="s">
        <v>583</v>
      </c>
      <c r="D909" s="19" t="s">
        <v>596</v>
      </c>
      <c r="E909" s="20" t="s">
        <v>597</v>
      </c>
      <c r="F909" s="19" t="s">
        <v>41</v>
      </c>
      <c r="G909" s="21"/>
      <c r="H909" s="21"/>
      <c r="I909" s="21"/>
      <c r="J909" s="21"/>
      <c r="K909" s="21"/>
      <c r="L909" s="21"/>
      <c r="M909" s="21"/>
      <c r="N909" s="21"/>
      <c r="O909" s="21"/>
      <c r="P909" s="18"/>
      <c r="Q909" s="21"/>
      <c r="R909" s="21"/>
      <c r="S909" s="21"/>
      <c r="T909" s="21">
        <v>7</v>
      </c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>
        <f t="shared" si="15"/>
        <v>7</v>
      </c>
    </row>
    <row r="910" spans="1:37" ht="15" x14ac:dyDescent="0.25">
      <c r="A910" s="18">
        <v>13</v>
      </c>
      <c r="B910" s="19" t="s">
        <v>582</v>
      </c>
      <c r="C910" s="19" t="s">
        <v>583</v>
      </c>
      <c r="D910" s="19" t="s">
        <v>598</v>
      </c>
      <c r="E910" s="20" t="s">
        <v>599</v>
      </c>
      <c r="F910" s="19" t="s">
        <v>5</v>
      </c>
      <c r="G910" s="21"/>
      <c r="H910" s="21"/>
      <c r="I910" s="21"/>
      <c r="J910" s="21"/>
      <c r="K910" s="21"/>
      <c r="L910" s="21"/>
      <c r="M910" s="21"/>
      <c r="N910" s="21"/>
      <c r="O910" s="21"/>
      <c r="P910" s="18"/>
      <c r="Q910" s="21"/>
      <c r="R910" s="21"/>
      <c r="S910" s="21"/>
      <c r="T910" s="21">
        <v>1</v>
      </c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18"/>
      <c r="AK910" s="21">
        <f t="shared" si="15"/>
        <v>1</v>
      </c>
    </row>
    <row r="911" spans="1:37" ht="15" x14ac:dyDescent="0.25">
      <c r="A911" s="18">
        <v>13</v>
      </c>
      <c r="B911" s="19" t="s">
        <v>582</v>
      </c>
      <c r="C911" s="19" t="s">
        <v>583</v>
      </c>
      <c r="D911" s="19" t="s">
        <v>598</v>
      </c>
      <c r="E911" s="20" t="s">
        <v>599</v>
      </c>
      <c r="F911" s="19" t="s">
        <v>40</v>
      </c>
      <c r="G911" s="21"/>
      <c r="H911" s="21">
        <v>1</v>
      </c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>
        <v>19</v>
      </c>
      <c r="AC911" s="21"/>
      <c r="AD911" s="21"/>
      <c r="AE911" s="21"/>
      <c r="AF911" s="21"/>
      <c r="AG911" s="21"/>
      <c r="AH911" s="21"/>
      <c r="AI911" s="21"/>
      <c r="AJ911" s="18"/>
      <c r="AK911" s="21">
        <f t="shared" si="15"/>
        <v>20</v>
      </c>
    </row>
    <row r="912" spans="1:37" ht="15" x14ac:dyDescent="0.25">
      <c r="A912" s="18">
        <v>13</v>
      </c>
      <c r="B912" s="19" t="s">
        <v>582</v>
      </c>
      <c r="C912" s="19" t="s">
        <v>583</v>
      </c>
      <c r="D912" s="19" t="s">
        <v>598</v>
      </c>
      <c r="E912" s="20" t="s">
        <v>599</v>
      </c>
      <c r="F912" s="19" t="s">
        <v>35</v>
      </c>
      <c r="G912" s="21"/>
      <c r="H912" s="21">
        <v>2</v>
      </c>
      <c r="I912" s="21"/>
      <c r="J912" s="21"/>
      <c r="K912" s="21">
        <v>13</v>
      </c>
      <c r="L912" s="21"/>
      <c r="M912" s="21"/>
      <c r="N912" s="21"/>
      <c r="O912" s="21"/>
      <c r="P912" s="21"/>
      <c r="Q912" s="21"/>
      <c r="R912" s="21"/>
      <c r="S912" s="21"/>
      <c r="T912" s="21">
        <v>5154</v>
      </c>
      <c r="U912" s="21"/>
      <c r="V912" s="21"/>
      <c r="W912" s="21"/>
      <c r="X912" s="21"/>
      <c r="Y912" s="21"/>
      <c r="Z912" s="21"/>
      <c r="AA912" s="21"/>
      <c r="AB912" s="21">
        <v>149</v>
      </c>
      <c r="AC912" s="21"/>
      <c r="AD912" s="21"/>
      <c r="AE912" s="21"/>
      <c r="AF912" s="21"/>
      <c r="AG912" s="21"/>
      <c r="AH912" s="21"/>
      <c r="AI912" s="21"/>
      <c r="AJ912" s="18"/>
      <c r="AK912" s="21">
        <f t="shared" si="15"/>
        <v>5318</v>
      </c>
    </row>
    <row r="913" spans="1:37" ht="15" x14ac:dyDescent="0.25">
      <c r="A913" s="18">
        <v>13</v>
      </c>
      <c r="B913" s="19" t="s">
        <v>582</v>
      </c>
      <c r="C913" s="19" t="s">
        <v>583</v>
      </c>
      <c r="D913" s="19" t="s">
        <v>598</v>
      </c>
      <c r="E913" s="20" t="s">
        <v>599</v>
      </c>
      <c r="F913" s="19" t="s">
        <v>41</v>
      </c>
      <c r="G913" s="18"/>
      <c r="H913" s="21"/>
      <c r="I913" s="21"/>
      <c r="J913" s="18"/>
      <c r="K913" s="21">
        <v>7</v>
      </c>
      <c r="L913" s="21"/>
      <c r="M913" s="18"/>
      <c r="N913" s="18"/>
      <c r="O913" s="21"/>
      <c r="P913" s="21"/>
      <c r="Q913" s="21"/>
      <c r="R913" s="18"/>
      <c r="S913" s="21"/>
      <c r="T913" s="21">
        <v>19</v>
      </c>
      <c r="U913" s="21"/>
      <c r="V913" s="21"/>
      <c r="W913" s="21"/>
      <c r="X913" s="18"/>
      <c r="Y913" s="21"/>
      <c r="Z913" s="21"/>
      <c r="AA913" s="18"/>
      <c r="AB913" s="21"/>
      <c r="AC913" s="21"/>
      <c r="AD913" s="21"/>
      <c r="AE913" s="21"/>
      <c r="AF913" s="18"/>
      <c r="AG913" s="21"/>
      <c r="AH913" s="21"/>
      <c r="AI913" s="18"/>
      <c r="AJ913" s="18"/>
      <c r="AK913" s="21">
        <f t="shared" si="15"/>
        <v>26</v>
      </c>
    </row>
    <row r="914" spans="1:37" ht="15" x14ac:dyDescent="0.25">
      <c r="A914" s="18">
        <v>13</v>
      </c>
      <c r="B914" s="19" t="s">
        <v>582</v>
      </c>
      <c r="C914" s="19" t="s">
        <v>583</v>
      </c>
      <c r="D914" s="19" t="s">
        <v>600</v>
      </c>
      <c r="E914" s="20" t="s">
        <v>601</v>
      </c>
      <c r="F914" s="19" t="s">
        <v>40</v>
      </c>
      <c r="G914" s="18"/>
      <c r="H914" s="21"/>
      <c r="I914" s="21"/>
      <c r="J914" s="18"/>
      <c r="K914" s="21"/>
      <c r="L914" s="21"/>
      <c r="M914" s="18"/>
      <c r="N914" s="18"/>
      <c r="O914" s="21"/>
      <c r="P914" s="18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18"/>
      <c r="AB914" s="21"/>
      <c r="AC914" s="21">
        <v>118</v>
      </c>
      <c r="AD914" s="21"/>
      <c r="AE914" s="21"/>
      <c r="AF914" s="21"/>
      <c r="AG914" s="21"/>
      <c r="AH914" s="21"/>
      <c r="AI914" s="21"/>
      <c r="AJ914" s="18"/>
      <c r="AK914" s="21">
        <f t="shared" si="15"/>
        <v>118</v>
      </c>
    </row>
    <row r="915" spans="1:37" ht="15" x14ac:dyDescent="0.25">
      <c r="A915" s="18">
        <v>13</v>
      </c>
      <c r="B915" s="19" t="s">
        <v>582</v>
      </c>
      <c r="C915" s="19" t="s">
        <v>583</v>
      </c>
      <c r="D915" s="19" t="s">
        <v>602</v>
      </c>
      <c r="E915" s="20" t="s">
        <v>603</v>
      </c>
      <c r="F915" s="19" t="s">
        <v>40</v>
      </c>
      <c r="G915" s="18"/>
      <c r="H915" s="21">
        <v>1</v>
      </c>
      <c r="I915" s="21"/>
      <c r="J915" s="21"/>
      <c r="K915" s="21">
        <v>1</v>
      </c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>
        <v>3</v>
      </c>
      <c r="AC915" s="21"/>
      <c r="AD915" s="21"/>
      <c r="AE915" s="21"/>
      <c r="AF915" s="21"/>
      <c r="AG915" s="21"/>
      <c r="AH915" s="21"/>
      <c r="AI915" s="21"/>
      <c r="AJ915" s="21"/>
      <c r="AK915" s="21">
        <f t="shared" si="15"/>
        <v>5</v>
      </c>
    </row>
    <row r="916" spans="1:37" ht="15" x14ac:dyDescent="0.25">
      <c r="A916" s="18">
        <v>13</v>
      </c>
      <c r="B916" s="19" t="s">
        <v>582</v>
      </c>
      <c r="C916" s="19" t="s">
        <v>583</v>
      </c>
      <c r="D916" s="19" t="s">
        <v>602</v>
      </c>
      <c r="E916" s="20" t="s">
        <v>603</v>
      </c>
      <c r="F916" s="19" t="s">
        <v>35</v>
      </c>
      <c r="G916" s="21"/>
      <c r="H916" s="18"/>
      <c r="I916" s="21"/>
      <c r="J916" s="21"/>
      <c r="K916" s="21">
        <v>7</v>
      </c>
      <c r="L916" s="21"/>
      <c r="M916" s="21"/>
      <c r="N916" s="21"/>
      <c r="O916" s="21"/>
      <c r="P916" s="21"/>
      <c r="Q916" s="21"/>
      <c r="R916" s="21"/>
      <c r="S916" s="21"/>
      <c r="T916" s="21">
        <v>491</v>
      </c>
      <c r="U916" s="21"/>
      <c r="V916" s="21"/>
      <c r="W916" s="21"/>
      <c r="X916" s="21"/>
      <c r="Y916" s="21"/>
      <c r="Z916" s="21">
        <v>33</v>
      </c>
      <c r="AA916" s="21"/>
      <c r="AB916" s="21">
        <v>11</v>
      </c>
      <c r="AC916" s="21"/>
      <c r="AD916" s="21"/>
      <c r="AE916" s="21"/>
      <c r="AF916" s="21"/>
      <c r="AG916" s="21"/>
      <c r="AH916" s="21"/>
      <c r="AI916" s="21"/>
      <c r="AJ916" s="18"/>
      <c r="AK916" s="21">
        <f t="shared" si="15"/>
        <v>542</v>
      </c>
    </row>
    <row r="917" spans="1:37" ht="15" x14ac:dyDescent="0.25">
      <c r="A917" s="18">
        <v>13</v>
      </c>
      <c r="B917" s="19" t="s">
        <v>582</v>
      </c>
      <c r="C917" s="19" t="s">
        <v>583</v>
      </c>
      <c r="D917" s="19" t="s">
        <v>602</v>
      </c>
      <c r="E917" s="20" t="s">
        <v>603</v>
      </c>
      <c r="F917" s="19" t="s">
        <v>41</v>
      </c>
      <c r="G917" s="21"/>
      <c r="H917" s="18"/>
      <c r="I917" s="21"/>
      <c r="J917" s="21"/>
      <c r="K917" s="21">
        <v>4</v>
      </c>
      <c r="L917" s="21"/>
      <c r="M917" s="21"/>
      <c r="N917" s="21"/>
      <c r="O917" s="21"/>
      <c r="P917" s="21"/>
      <c r="Q917" s="21"/>
      <c r="R917" s="21"/>
      <c r="S917" s="21"/>
      <c r="T917" s="21">
        <v>47</v>
      </c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18"/>
      <c r="AK917" s="21">
        <f t="shared" si="15"/>
        <v>51</v>
      </c>
    </row>
    <row r="918" spans="1:37" ht="15" x14ac:dyDescent="0.25">
      <c r="A918" s="18">
        <v>13</v>
      </c>
      <c r="B918" s="19" t="s">
        <v>582</v>
      </c>
      <c r="C918" s="19" t="s">
        <v>583</v>
      </c>
      <c r="D918" s="19" t="s">
        <v>604</v>
      </c>
      <c r="E918" s="20" t="s">
        <v>605</v>
      </c>
      <c r="F918" s="19" t="s">
        <v>35</v>
      </c>
      <c r="G918" s="21"/>
      <c r="H918" s="21"/>
      <c r="I918" s="21"/>
      <c r="J918" s="21"/>
      <c r="K918" s="21">
        <v>66</v>
      </c>
      <c r="L918" s="21"/>
      <c r="M918" s="18"/>
      <c r="N918" s="21"/>
      <c r="O918" s="21"/>
      <c r="P918" s="21"/>
      <c r="Q918" s="21"/>
      <c r="R918" s="21"/>
      <c r="S918" s="21"/>
      <c r="T918" s="21">
        <v>1593</v>
      </c>
      <c r="U918" s="21"/>
      <c r="V918" s="21"/>
      <c r="W918" s="21"/>
      <c r="X918" s="21">
        <v>901</v>
      </c>
      <c r="Y918" s="21"/>
      <c r="Z918" s="21"/>
      <c r="AA918" s="21"/>
      <c r="AB918" s="18">
        <v>14</v>
      </c>
      <c r="AC918" s="21"/>
      <c r="AD918" s="21"/>
      <c r="AE918" s="21"/>
      <c r="AF918" s="21"/>
      <c r="AG918" s="21"/>
      <c r="AH918" s="21"/>
      <c r="AI918" s="18"/>
      <c r="AJ918" s="21"/>
      <c r="AK918" s="21">
        <f t="shared" si="15"/>
        <v>2574</v>
      </c>
    </row>
    <row r="919" spans="1:37" ht="15" x14ac:dyDescent="0.25">
      <c r="A919" s="18">
        <v>13</v>
      </c>
      <c r="B919" s="19" t="s">
        <v>582</v>
      </c>
      <c r="C919" s="19" t="s">
        <v>583</v>
      </c>
      <c r="D919" s="19" t="s">
        <v>606</v>
      </c>
      <c r="E919" s="20" t="s">
        <v>607</v>
      </c>
      <c r="F919" s="19" t="s">
        <v>5</v>
      </c>
      <c r="G919" s="21"/>
      <c r="H919" s="21"/>
      <c r="I919" s="21">
        <v>1</v>
      </c>
      <c r="J919" s="21"/>
      <c r="K919" s="21"/>
      <c r="L919" s="21"/>
      <c r="M919" s="21"/>
      <c r="N919" s="21"/>
      <c r="O919" s="21"/>
      <c r="P919" s="18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18"/>
      <c r="AB919" s="21"/>
      <c r="AC919" s="21"/>
      <c r="AD919" s="21"/>
      <c r="AE919" s="21"/>
      <c r="AF919" s="21"/>
      <c r="AG919" s="21"/>
      <c r="AH919" s="21"/>
      <c r="AI919" s="21"/>
      <c r="AJ919" s="18"/>
      <c r="AK919" s="21">
        <f t="shared" si="15"/>
        <v>1</v>
      </c>
    </row>
    <row r="920" spans="1:37" ht="15" x14ac:dyDescent="0.25">
      <c r="A920" s="18">
        <v>13</v>
      </c>
      <c r="B920" s="19" t="s">
        <v>582</v>
      </c>
      <c r="C920" s="19" t="s">
        <v>583</v>
      </c>
      <c r="D920" s="19" t="s">
        <v>606</v>
      </c>
      <c r="E920" s="20" t="s">
        <v>607</v>
      </c>
      <c r="F920" s="19" t="s">
        <v>40</v>
      </c>
      <c r="G920" s="21"/>
      <c r="H920" s="21"/>
      <c r="I920" s="21"/>
      <c r="J920" s="21"/>
      <c r="K920" s="21"/>
      <c r="L920" s="21">
        <v>122</v>
      </c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18"/>
      <c r="AK920" s="21">
        <f t="shared" si="15"/>
        <v>122</v>
      </c>
    </row>
    <row r="921" spans="1:37" ht="15" x14ac:dyDescent="0.25">
      <c r="A921" s="18">
        <v>13</v>
      </c>
      <c r="B921" s="19" t="s">
        <v>582</v>
      </c>
      <c r="C921" s="19" t="s">
        <v>583</v>
      </c>
      <c r="D921" s="19" t="s">
        <v>606</v>
      </c>
      <c r="E921" s="20" t="s">
        <v>607</v>
      </c>
      <c r="F921" s="19" t="s">
        <v>35</v>
      </c>
      <c r="G921" s="21"/>
      <c r="H921" s="21"/>
      <c r="I921" s="21"/>
      <c r="J921" s="21"/>
      <c r="K921" s="21">
        <v>3</v>
      </c>
      <c r="L921" s="21"/>
      <c r="M921" s="21"/>
      <c r="N921" s="21"/>
      <c r="O921" s="21"/>
      <c r="P921" s="21"/>
      <c r="Q921" s="21"/>
      <c r="R921" s="21"/>
      <c r="S921" s="21"/>
      <c r="T921" s="21">
        <v>964</v>
      </c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18"/>
      <c r="AK921" s="21">
        <f t="shared" si="15"/>
        <v>967</v>
      </c>
    </row>
    <row r="922" spans="1:37" ht="15" x14ac:dyDescent="0.25">
      <c r="A922" s="18">
        <v>13</v>
      </c>
      <c r="B922" s="19" t="s">
        <v>582</v>
      </c>
      <c r="C922" s="19" t="s">
        <v>583</v>
      </c>
      <c r="D922" s="19" t="s">
        <v>608</v>
      </c>
      <c r="E922" s="20" t="s">
        <v>609</v>
      </c>
      <c r="F922" s="19" t="s">
        <v>38</v>
      </c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>
        <v>1</v>
      </c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18"/>
      <c r="AK922" s="21">
        <f t="shared" si="15"/>
        <v>1</v>
      </c>
    </row>
    <row r="923" spans="1:37" ht="15" x14ac:dyDescent="0.25">
      <c r="A923" s="18">
        <v>13</v>
      </c>
      <c r="B923" s="19" t="s">
        <v>582</v>
      </c>
      <c r="C923" s="19" t="s">
        <v>583</v>
      </c>
      <c r="D923" s="19" t="s">
        <v>608</v>
      </c>
      <c r="E923" s="20" t="s">
        <v>609</v>
      </c>
      <c r="F923" s="19" t="s">
        <v>39</v>
      </c>
      <c r="G923" s="21"/>
      <c r="H923" s="21"/>
      <c r="I923" s="21"/>
      <c r="J923" s="21"/>
      <c r="K923" s="21">
        <v>5</v>
      </c>
      <c r="L923" s="21"/>
      <c r="M923" s="21"/>
      <c r="N923" s="18"/>
      <c r="O923" s="21"/>
      <c r="P923" s="21"/>
      <c r="Q923" s="21"/>
      <c r="R923" s="21"/>
      <c r="S923" s="21"/>
      <c r="T923" s="21">
        <v>3</v>
      </c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>
        <f t="shared" si="15"/>
        <v>8</v>
      </c>
    </row>
    <row r="924" spans="1:37" ht="15" x14ac:dyDescent="0.25">
      <c r="A924" s="18">
        <v>13</v>
      </c>
      <c r="B924" s="19" t="s">
        <v>582</v>
      </c>
      <c r="C924" s="19" t="s">
        <v>583</v>
      </c>
      <c r="D924" s="19" t="s">
        <v>608</v>
      </c>
      <c r="E924" s="20" t="s">
        <v>609</v>
      </c>
      <c r="F924" s="19" t="s">
        <v>35</v>
      </c>
      <c r="G924" s="21"/>
      <c r="H924" s="21"/>
      <c r="I924" s="21"/>
      <c r="J924" s="21"/>
      <c r="K924" s="21">
        <v>12</v>
      </c>
      <c r="L924" s="21"/>
      <c r="M924" s="21"/>
      <c r="N924" s="21"/>
      <c r="O924" s="21"/>
      <c r="P924" s="21"/>
      <c r="Q924" s="21"/>
      <c r="R924" s="21"/>
      <c r="S924" s="21"/>
      <c r="T924" s="21">
        <v>55</v>
      </c>
      <c r="U924" s="21"/>
      <c r="V924" s="21"/>
      <c r="W924" s="21"/>
      <c r="X924" s="21">
        <v>3</v>
      </c>
      <c r="Y924" s="21"/>
      <c r="Z924" s="21"/>
      <c r="AA924" s="21"/>
      <c r="AB924" s="21">
        <v>1</v>
      </c>
      <c r="AC924" s="21"/>
      <c r="AD924" s="21"/>
      <c r="AE924" s="21"/>
      <c r="AF924" s="21"/>
      <c r="AG924" s="21"/>
      <c r="AH924" s="21"/>
      <c r="AI924" s="21"/>
      <c r="AJ924" s="18"/>
      <c r="AK924" s="21">
        <f t="shared" si="15"/>
        <v>71</v>
      </c>
    </row>
    <row r="925" spans="1:37" ht="15" x14ac:dyDescent="0.25">
      <c r="A925" s="18">
        <v>13</v>
      </c>
      <c r="B925" s="19" t="s">
        <v>582</v>
      </c>
      <c r="C925" s="19" t="s">
        <v>583</v>
      </c>
      <c r="D925" s="19" t="s">
        <v>608</v>
      </c>
      <c r="E925" s="20" t="s">
        <v>609</v>
      </c>
      <c r="F925" s="19" t="s">
        <v>41</v>
      </c>
      <c r="G925" s="21"/>
      <c r="H925" s="21"/>
      <c r="I925" s="21"/>
      <c r="J925" s="21"/>
      <c r="K925" s="21">
        <v>3</v>
      </c>
      <c r="L925" s="21"/>
      <c r="M925" s="21"/>
      <c r="N925" s="21"/>
      <c r="O925" s="18"/>
      <c r="P925" s="21"/>
      <c r="Q925" s="21"/>
      <c r="R925" s="21"/>
      <c r="S925" s="21"/>
      <c r="T925" s="21">
        <v>6</v>
      </c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>
        <f t="shared" si="15"/>
        <v>9</v>
      </c>
    </row>
    <row r="926" spans="1:37" ht="15" x14ac:dyDescent="0.25">
      <c r="A926" s="18">
        <v>13</v>
      </c>
      <c r="B926" s="19" t="s">
        <v>582</v>
      </c>
      <c r="C926" s="19" t="s">
        <v>583</v>
      </c>
      <c r="D926" s="19" t="s">
        <v>610</v>
      </c>
      <c r="E926" s="20" t="s">
        <v>611</v>
      </c>
      <c r="F926" s="19" t="s">
        <v>35</v>
      </c>
      <c r="G926" s="18">
        <v>1</v>
      </c>
      <c r="H926" s="21"/>
      <c r="I926" s="21"/>
      <c r="J926" s="21"/>
      <c r="K926" s="21">
        <v>26</v>
      </c>
      <c r="L926" s="21"/>
      <c r="M926" s="21"/>
      <c r="N926" s="21"/>
      <c r="O926" s="21"/>
      <c r="P926" s="21"/>
      <c r="Q926" s="21"/>
      <c r="R926" s="21"/>
      <c r="S926" s="21"/>
      <c r="T926" s="21">
        <v>706</v>
      </c>
      <c r="U926" s="21"/>
      <c r="V926" s="21"/>
      <c r="W926" s="21"/>
      <c r="X926" s="21">
        <v>6</v>
      </c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>
        <f t="shared" si="15"/>
        <v>739</v>
      </c>
    </row>
    <row r="927" spans="1:37" ht="15" x14ac:dyDescent="0.25">
      <c r="A927" s="18">
        <v>13</v>
      </c>
      <c r="B927" s="19" t="s">
        <v>582</v>
      </c>
      <c r="C927" s="19" t="s">
        <v>583</v>
      </c>
      <c r="D927" s="19" t="s">
        <v>610</v>
      </c>
      <c r="E927" s="20" t="s">
        <v>611</v>
      </c>
      <c r="F927" s="19" t="s">
        <v>41</v>
      </c>
      <c r="G927" s="21"/>
      <c r="H927" s="21"/>
      <c r="I927" s="21"/>
      <c r="J927" s="21"/>
      <c r="K927" s="21"/>
      <c r="L927" s="21"/>
      <c r="M927" s="21"/>
      <c r="N927" s="21"/>
      <c r="O927" s="21"/>
      <c r="P927" s="18"/>
      <c r="Q927" s="21"/>
      <c r="R927" s="21"/>
      <c r="S927" s="21"/>
      <c r="T927" s="21">
        <v>4</v>
      </c>
      <c r="U927" s="21"/>
      <c r="V927" s="21"/>
      <c r="W927" s="21"/>
      <c r="X927" s="21"/>
      <c r="Y927" s="21"/>
      <c r="Z927" s="21"/>
      <c r="AA927" s="18"/>
      <c r="AB927" s="21"/>
      <c r="AC927" s="21"/>
      <c r="AD927" s="21"/>
      <c r="AE927" s="21"/>
      <c r="AF927" s="21"/>
      <c r="AG927" s="21"/>
      <c r="AH927" s="21"/>
      <c r="AI927" s="21"/>
      <c r="AJ927" s="18"/>
      <c r="AK927" s="21">
        <f t="shared" si="15"/>
        <v>4</v>
      </c>
    </row>
    <row r="928" spans="1:37" ht="15" x14ac:dyDescent="0.25">
      <c r="A928" s="18">
        <v>13</v>
      </c>
      <c r="B928" s="19" t="s">
        <v>582</v>
      </c>
      <c r="C928" s="19" t="s">
        <v>583</v>
      </c>
      <c r="D928" s="19" t="s">
        <v>612</v>
      </c>
      <c r="E928" s="20" t="s">
        <v>613</v>
      </c>
      <c r="F928" s="19" t="s">
        <v>38</v>
      </c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>
        <v>1</v>
      </c>
      <c r="U928" s="21"/>
      <c r="V928" s="21"/>
      <c r="W928" s="21"/>
      <c r="X928" s="21"/>
      <c r="Y928" s="21"/>
      <c r="Z928" s="21"/>
      <c r="AA928" s="18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>
        <f t="shared" si="15"/>
        <v>1</v>
      </c>
    </row>
    <row r="929" spans="1:37" ht="15" x14ac:dyDescent="0.25">
      <c r="A929" s="18">
        <v>13</v>
      </c>
      <c r="B929" s="19" t="s">
        <v>582</v>
      </c>
      <c r="C929" s="19" t="s">
        <v>583</v>
      </c>
      <c r="D929" s="19" t="s">
        <v>612</v>
      </c>
      <c r="E929" s="20" t="s">
        <v>613</v>
      </c>
      <c r="F929" s="19" t="s">
        <v>39</v>
      </c>
      <c r="G929" s="21"/>
      <c r="H929" s="21"/>
      <c r="I929" s="21"/>
      <c r="J929" s="21"/>
      <c r="K929" s="21">
        <v>21</v>
      </c>
      <c r="L929" s="21"/>
      <c r="M929" s="21"/>
      <c r="N929" s="21"/>
      <c r="O929" s="21"/>
      <c r="P929" s="21"/>
      <c r="Q929" s="21"/>
      <c r="R929" s="21"/>
      <c r="S929" s="21"/>
      <c r="T929" s="21">
        <v>1</v>
      </c>
      <c r="U929" s="21"/>
      <c r="V929" s="21"/>
      <c r="W929" s="21"/>
      <c r="X929" s="21"/>
      <c r="Y929" s="21"/>
      <c r="Z929" s="21"/>
      <c r="AA929" s="18"/>
      <c r="AB929" s="21"/>
      <c r="AC929" s="21"/>
      <c r="AD929" s="21"/>
      <c r="AE929" s="21"/>
      <c r="AF929" s="21"/>
      <c r="AG929" s="21"/>
      <c r="AH929" s="21"/>
      <c r="AI929" s="21"/>
      <c r="AJ929" s="18"/>
      <c r="AK929" s="21">
        <f t="shared" si="15"/>
        <v>22</v>
      </c>
    </row>
    <row r="930" spans="1:37" ht="15" x14ac:dyDescent="0.25">
      <c r="A930" s="18">
        <v>13</v>
      </c>
      <c r="B930" s="19" t="s">
        <v>582</v>
      </c>
      <c r="C930" s="19" t="s">
        <v>583</v>
      </c>
      <c r="D930" s="19" t="s">
        <v>612</v>
      </c>
      <c r="E930" s="20" t="s">
        <v>613</v>
      </c>
      <c r="F930" s="19" t="s">
        <v>40</v>
      </c>
      <c r="G930" s="21"/>
      <c r="H930" s="21"/>
      <c r="I930" s="21"/>
      <c r="J930" s="21"/>
      <c r="K930" s="21"/>
      <c r="L930" s="21">
        <v>6</v>
      </c>
      <c r="M930" s="21"/>
      <c r="N930" s="21"/>
      <c r="O930" s="21">
        <v>2</v>
      </c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>
        <v>1</v>
      </c>
      <c r="AA930" s="21"/>
      <c r="AB930" s="21"/>
      <c r="AC930" s="21"/>
      <c r="AD930" s="21"/>
      <c r="AE930" s="21"/>
      <c r="AF930" s="21"/>
      <c r="AG930" s="21"/>
      <c r="AH930" s="21"/>
      <c r="AI930" s="21"/>
      <c r="AJ930" s="18"/>
      <c r="AK930" s="21">
        <f t="shared" si="15"/>
        <v>9</v>
      </c>
    </row>
    <row r="931" spans="1:37" ht="15" x14ac:dyDescent="0.25">
      <c r="A931" s="18">
        <v>13</v>
      </c>
      <c r="B931" s="19" t="s">
        <v>582</v>
      </c>
      <c r="C931" s="19" t="s">
        <v>583</v>
      </c>
      <c r="D931" s="19" t="s">
        <v>612</v>
      </c>
      <c r="E931" s="20" t="s">
        <v>613</v>
      </c>
      <c r="F931" s="19" t="s">
        <v>35</v>
      </c>
      <c r="G931" s="18"/>
      <c r="H931" s="21"/>
      <c r="I931" s="21">
        <v>1</v>
      </c>
      <c r="J931" s="21"/>
      <c r="K931" s="21">
        <v>317</v>
      </c>
      <c r="L931" s="21">
        <v>1</v>
      </c>
      <c r="M931" s="21"/>
      <c r="N931" s="21"/>
      <c r="O931" s="21"/>
      <c r="P931" s="21"/>
      <c r="Q931" s="21"/>
      <c r="R931" s="21"/>
      <c r="S931" s="21"/>
      <c r="T931" s="21">
        <v>5924</v>
      </c>
      <c r="U931" s="21"/>
      <c r="V931" s="21"/>
      <c r="W931" s="21"/>
      <c r="X931" s="18">
        <v>4</v>
      </c>
      <c r="Y931" s="21"/>
      <c r="Z931" s="21"/>
      <c r="AA931" s="18"/>
      <c r="AB931" s="21">
        <v>9</v>
      </c>
      <c r="AC931" s="21"/>
      <c r="AD931" s="21"/>
      <c r="AE931" s="21"/>
      <c r="AF931" s="18"/>
      <c r="AG931" s="21"/>
      <c r="AH931" s="21"/>
      <c r="AI931" s="21"/>
      <c r="AJ931" s="21"/>
      <c r="AK931" s="21">
        <f t="shared" si="15"/>
        <v>6256</v>
      </c>
    </row>
    <row r="932" spans="1:37" ht="15" x14ac:dyDescent="0.25">
      <c r="A932" s="18">
        <v>13</v>
      </c>
      <c r="B932" s="19" t="s">
        <v>582</v>
      </c>
      <c r="C932" s="19" t="s">
        <v>583</v>
      </c>
      <c r="D932" s="19" t="s">
        <v>612</v>
      </c>
      <c r="E932" s="20" t="s">
        <v>613</v>
      </c>
      <c r="F932" s="19" t="s">
        <v>41</v>
      </c>
      <c r="G932" s="21"/>
      <c r="H932" s="21"/>
      <c r="I932" s="21"/>
      <c r="J932" s="21"/>
      <c r="K932" s="21">
        <v>12</v>
      </c>
      <c r="L932" s="21"/>
      <c r="M932" s="21"/>
      <c r="N932" s="21"/>
      <c r="O932" s="21"/>
      <c r="P932" s="21"/>
      <c r="Q932" s="21"/>
      <c r="R932" s="21"/>
      <c r="S932" s="21"/>
      <c r="T932" s="21">
        <v>90</v>
      </c>
      <c r="U932" s="21"/>
      <c r="V932" s="21"/>
      <c r="W932" s="21"/>
      <c r="X932" s="18"/>
      <c r="Y932" s="21"/>
      <c r="Z932" s="21"/>
      <c r="AA932" s="18"/>
      <c r="AB932" s="21"/>
      <c r="AC932" s="21"/>
      <c r="AD932" s="21"/>
      <c r="AE932" s="21"/>
      <c r="AF932" s="21"/>
      <c r="AG932" s="21"/>
      <c r="AH932" s="21"/>
      <c r="AI932" s="21"/>
      <c r="AJ932" s="18"/>
      <c r="AK932" s="21">
        <f t="shared" si="15"/>
        <v>102</v>
      </c>
    </row>
    <row r="933" spans="1:37" ht="15" x14ac:dyDescent="0.25">
      <c r="A933" s="18">
        <v>13</v>
      </c>
      <c r="B933" s="19" t="s">
        <v>582</v>
      </c>
      <c r="C933" s="19" t="s">
        <v>583</v>
      </c>
      <c r="D933" s="19" t="s">
        <v>614</v>
      </c>
      <c r="E933" s="20" t="s">
        <v>615</v>
      </c>
      <c r="F933" s="19" t="s">
        <v>35</v>
      </c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>
        <v>2</v>
      </c>
      <c r="U933" s="21"/>
      <c r="V933" s="21"/>
      <c r="W933" s="21"/>
      <c r="X933" s="21"/>
      <c r="Y933" s="21"/>
      <c r="Z933" s="21"/>
      <c r="AA933" s="18"/>
      <c r="AB933" s="21"/>
      <c r="AC933" s="21"/>
      <c r="AD933" s="21"/>
      <c r="AE933" s="21"/>
      <c r="AF933" s="21"/>
      <c r="AG933" s="21"/>
      <c r="AH933" s="21"/>
      <c r="AI933" s="21"/>
      <c r="AJ933" s="18"/>
      <c r="AK933" s="21">
        <f t="shared" si="15"/>
        <v>2</v>
      </c>
    </row>
    <row r="934" spans="1:37" ht="15" x14ac:dyDescent="0.25">
      <c r="A934" s="18">
        <v>13</v>
      </c>
      <c r="B934" s="19" t="s">
        <v>582</v>
      </c>
      <c r="C934" s="19" t="s">
        <v>583</v>
      </c>
      <c r="D934" s="19" t="s">
        <v>614</v>
      </c>
      <c r="E934" s="20" t="s">
        <v>615</v>
      </c>
      <c r="F934" s="19" t="s">
        <v>41</v>
      </c>
      <c r="G934" s="21"/>
      <c r="H934" s="21"/>
      <c r="I934" s="21"/>
      <c r="J934" s="21"/>
      <c r="K934" s="18">
        <v>1</v>
      </c>
      <c r="L934" s="21"/>
      <c r="M934" s="21"/>
      <c r="N934" s="21"/>
      <c r="O934" s="21"/>
      <c r="P934" s="21"/>
      <c r="Q934" s="21"/>
      <c r="R934" s="21"/>
      <c r="S934" s="21"/>
      <c r="T934" s="21">
        <v>6</v>
      </c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>
        <f t="shared" si="15"/>
        <v>7</v>
      </c>
    </row>
    <row r="935" spans="1:37" ht="15" x14ac:dyDescent="0.25">
      <c r="A935" s="18">
        <v>13</v>
      </c>
      <c r="B935" s="19" t="s">
        <v>582</v>
      </c>
      <c r="C935" s="19" t="s">
        <v>583</v>
      </c>
      <c r="D935" s="19" t="s">
        <v>616</v>
      </c>
      <c r="E935" s="20" t="s">
        <v>617</v>
      </c>
      <c r="F935" s="19" t="s">
        <v>39</v>
      </c>
      <c r="G935" s="21"/>
      <c r="H935" s="21"/>
      <c r="I935" s="21"/>
      <c r="J935" s="21"/>
      <c r="K935" s="21">
        <v>1</v>
      </c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18"/>
      <c r="AC935" s="21"/>
      <c r="AD935" s="21"/>
      <c r="AE935" s="21"/>
      <c r="AF935" s="21"/>
      <c r="AG935" s="21"/>
      <c r="AH935" s="21"/>
      <c r="AI935" s="21"/>
      <c r="AJ935" s="21"/>
      <c r="AK935" s="21">
        <f t="shared" si="15"/>
        <v>1</v>
      </c>
    </row>
    <row r="936" spans="1:37" ht="15" x14ac:dyDescent="0.25">
      <c r="A936" s="18">
        <v>13</v>
      </c>
      <c r="B936" s="19" t="s">
        <v>582</v>
      </c>
      <c r="C936" s="19" t="s">
        <v>583</v>
      </c>
      <c r="D936" s="19" t="s">
        <v>616</v>
      </c>
      <c r="E936" s="20" t="s">
        <v>617</v>
      </c>
      <c r="F936" s="19" t="s">
        <v>40</v>
      </c>
      <c r="G936" s="21"/>
      <c r="H936" s="21">
        <v>4</v>
      </c>
      <c r="I936" s="21"/>
      <c r="J936" s="21"/>
      <c r="K936" s="21"/>
      <c r="L936" s="21">
        <v>3</v>
      </c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18"/>
      <c r="AK936" s="21">
        <f t="shared" si="15"/>
        <v>7</v>
      </c>
    </row>
    <row r="937" spans="1:37" ht="15" x14ac:dyDescent="0.25">
      <c r="A937" s="18">
        <v>13</v>
      </c>
      <c r="B937" s="19" t="s">
        <v>582</v>
      </c>
      <c r="C937" s="19" t="s">
        <v>583</v>
      </c>
      <c r="D937" s="19" t="s">
        <v>616</v>
      </c>
      <c r="E937" s="20" t="s">
        <v>617</v>
      </c>
      <c r="F937" s="19" t="s">
        <v>35</v>
      </c>
      <c r="G937" s="18"/>
      <c r="H937" s="21">
        <v>1</v>
      </c>
      <c r="I937" s="21"/>
      <c r="J937" s="21"/>
      <c r="K937" s="21">
        <v>70</v>
      </c>
      <c r="L937" s="18"/>
      <c r="M937" s="21"/>
      <c r="N937" s="21"/>
      <c r="O937" s="21"/>
      <c r="P937" s="21"/>
      <c r="Q937" s="21"/>
      <c r="R937" s="18"/>
      <c r="S937" s="21"/>
      <c r="T937" s="21">
        <v>1648</v>
      </c>
      <c r="U937" s="21"/>
      <c r="V937" s="21"/>
      <c r="W937" s="21"/>
      <c r="X937" s="21">
        <v>3</v>
      </c>
      <c r="Y937" s="21"/>
      <c r="Z937" s="21"/>
      <c r="AA937" s="18"/>
      <c r="AB937" s="21">
        <v>1</v>
      </c>
      <c r="AC937" s="21"/>
      <c r="AD937" s="21"/>
      <c r="AE937" s="21"/>
      <c r="AF937" s="21"/>
      <c r="AG937" s="21"/>
      <c r="AH937" s="21"/>
      <c r="AI937" s="18"/>
      <c r="AJ937" s="21"/>
      <c r="AK937" s="21">
        <f t="shared" si="15"/>
        <v>1723</v>
      </c>
    </row>
    <row r="938" spans="1:37" ht="15" x14ac:dyDescent="0.25">
      <c r="A938" s="18">
        <v>13</v>
      </c>
      <c r="B938" s="19" t="s">
        <v>582</v>
      </c>
      <c r="C938" s="19" t="s">
        <v>583</v>
      </c>
      <c r="D938" s="19" t="s">
        <v>618</v>
      </c>
      <c r="E938" s="20" t="s">
        <v>619</v>
      </c>
      <c r="F938" s="19" t="s">
        <v>35</v>
      </c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18"/>
      <c r="S938" s="21"/>
      <c r="T938" s="21">
        <v>1</v>
      </c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18"/>
      <c r="AJ938" s="18"/>
      <c r="AK938" s="21">
        <f t="shared" si="15"/>
        <v>1</v>
      </c>
    </row>
    <row r="939" spans="1:37" ht="15" x14ac:dyDescent="0.25">
      <c r="A939" s="18">
        <v>13</v>
      </c>
      <c r="B939" s="19" t="s">
        <v>582</v>
      </c>
      <c r="C939" s="19" t="s">
        <v>583</v>
      </c>
      <c r="D939" s="19" t="s">
        <v>620</v>
      </c>
      <c r="E939" s="20" t="s">
        <v>621</v>
      </c>
      <c r="F939" s="19" t="s">
        <v>40</v>
      </c>
      <c r="G939" s="21"/>
      <c r="H939" s="21">
        <v>2</v>
      </c>
      <c r="I939" s="21"/>
      <c r="J939" s="21"/>
      <c r="K939" s="21"/>
      <c r="L939" s="21"/>
      <c r="M939" s="21"/>
      <c r="N939" s="21"/>
      <c r="O939" s="18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>
        <f t="shared" si="15"/>
        <v>2</v>
      </c>
    </row>
    <row r="940" spans="1:37" ht="15" x14ac:dyDescent="0.25">
      <c r="A940" s="18">
        <v>13</v>
      </c>
      <c r="B940" s="19" t="s">
        <v>582</v>
      </c>
      <c r="C940" s="19" t="s">
        <v>583</v>
      </c>
      <c r="D940" s="19" t="s">
        <v>620</v>
      </c>
      <c r="E940" s="20" t="s">
        <v>621</v>
      </c>
      <c r="F940" s="19" t="s">
        <v>35</v>
      </c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>
        <v>110</v>
      </c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18"/>
      <c r="AJ940" s="21"/>
      <c r="AK940" s="21">
        <f t="shared" si="15"/>
        <v>110</v>
      </c>
    </row>
    <row r="941" spans="1:37" ht="15" x14ac:dyDescent="0.25">
      <c r="A941" s="18">
        <v>13</v>
      </c>
      <c r="B941" s="19" t="s">
        <v>582</v>
      </c>
      <c r="C941" s="19" t="s">
        <v>583</v>
      </c>
      <c r="D941" s="19" t="s">
        <v>620</v>
      </c>
      <c r="E941" s="20" t="s">
        <v>621</v>
      </c>
      <c r="F941" s="19" t="s">
        <v>41</v>
      </c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>
        <v>15</v>
      </c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18"/>
      <c r="AK941" s="21">
        <f t="shared" si="15"/>
        <v>15</v>
      </c>
    </row>
    <row r="942" spans="1:37" ht="15" x14ac:dyDescent="0.25">
      <c r="A942" s="18">
        <v>13</v>
      </c>
      <c r="B942" s="19" t="s">
        <v>582</v>
      </c>
      <c r="C942" s="19" t="s">
        <v>583</v>
      </c>
      <c r="D942" s="19" t="s">
        <v>622</v>
      </c>
      <c r="E942" s="20" t="s">
        <v>623</v>
      </c>
      <c r="F942" s="19" t="s">
        <v>35</v>
      </c>
      <c r="G942" s="21"/>
      <c r="H942" s="21"/>
      <c r="I942" s="21"/>
      <c r="J942" s="21"/>
      <c r="K942" s="21">
        <v>1</v>
      </c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18"/>
      <c r="AK942" s="21">
        <f t="shared" si="15"/>
        <v>1</v>
      </c>
    </row>
    <row r="943" spans="1:37" ht="15" x14ac:dyDescent="0.25">
      <c r="A943" s="18">
        <v>13</v>
      </c>
      <c r="B943" s="19" t="s">
        <v>582</v>
      </c>
      <c r="C943" s="19" t="s">
        <v>583</v>
      </c>
      <c r="D943" s="19" t="s">
        <v>624</v>
      </c>
      <c r="E943" s="20" t="s">
        <v>625</v>
      </c>
      <c r="F943" s="19" t="s">
        <v>35</v>
      </c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>
        <v>126</v>
      </c>
      <c r="U943" s="21"/>
      <c r="V943" s="21"/>
      <c r="W943" s="21"/>
      <c r="X943" s="21"/>
      <c r="Y943" s="21"/>
      <c r="Z943" s="21"/>
      <c r="AA943" s="18"/>
      <c r="AB943" s="21">
        <v>6</v>
      </c>
      <c r="AC943" s="21"/>
      <c r="AD943" s="21"/>
      <c r="AE943" s="21"/>
      <c r="AF943" s="21"/>
      <c r="AG943" s="21"/>
      <c r="AH943" s="21"/>
      <c r="AI943" s="21"/>
      <c r="AJ943" s="18"/>
      <c r="AK943" s="21">
        <f t="shared" si="15"/>
        <v>132</v>
      </c>
    </row>
    <row r="944" spans="1:37" ht="15" x14ac:dyDescent="0.25">
      <c r="A944" s="18">
        <v>13</v>
      </c>
      <c r="B944" s="19" t="s">
        <v>582</v>
      </c>
      <c r="C944" s="19" t="s">
        <v>583</v>
      </c>
      <c r="D944" s="19" t="s">
        <v>626</v>
      </c>
      <c r="E944" s="20" t="s">
        <v>627</v>
      </c>
      <c r="F944" s="19" t="s">
        <v>35</v>
      </c>
      <c r="G944" s="21"/>
      <c r="H944" s="21"/>
      <c r="I944" s="21"/>
      <c r="J944" s="21"/>
      <c r="K944" s="21">
        <v>3</v>
      </c>
      <c r="L944" s="21"/>
      <c r="M944" s="21"/>
      <c r="N944" s="21"/>
      <c r="O944" s="21"/>
      <c r="P944" s="18"/>
      <c r="Q944" s="21"/>
      <c r="R944" s="21"/>
      <c r="S944" s="21"/>
      <c r="T944" s="21">
        <v>200</v>
      </c>
      <c r="U944" s="21"/>
      <c r="V944" s="21"/>
      <c r="W944" s="21"/>
      <c r="X944" s="21"/>
      <c r="Y944" s="21"/>
      <c r="Z944" s="21"/>
      <c r="AA944" s="21"/>
      <c r="AB944" s="21">
        <v>1</v>
      </c>
      <c r="AC944" s="21"/>
      <c r="AD944" s="21"/>
      <c r="AE944" s="21"/>
      <c r="AF944" s="21"/>
      <c r="AG944" s="21"/>
      <c r="AH944" s="21"/>
      <c r="AI944" s="21"/>
      <c r="AJ944" s="21"/>
      <c r="AK944" s="21">
        <f t="shared" si="15"/>
        <v>204</v>
      </c>
    </row>
    <row r="945" spans="1:37" ht="15" x14ac:dyDescent="0.25">
      <c r="A945" s="18">
        <v>13</v>
      </c>
      <c r="B945" s="19" t="s">
        <v>582</v>
      </c>
      <c r="C945" s="19" t="s">
        <v>583</v>
      </c>
      <c r="D945" s="19" t="s">
        <v>628</v>
      </c>
      <c r="E945" s="20" t="s">
        <v>629</v>
      </c>
      <c r="F945" s="19" t="s">
        <v>35</v>
      </c>
      <c r="G945" s="21"/>
      <c r="H945" s="21"/>
      <c r="I945" s="21"/>
      <c r="J945" s="21"/>
      <c r="K945" s="21">
        <v>14</v>
      </c>
      <c r="L945" s="21"/>
      <c r="M945" s="21"/>
      <c r="N945" s="21"/>
      <c r="O945" s="21"/>
      <c r="P945" s="18"/>
      <c r="Q945" s="21"/>
      <c r="R945" s="21"/>
      <c r="S945" s="21"/>
      <c r="T945" s="21">
        <v>1051</v>
      </c>
      <c r="U945" s="21"/>
      <c r="V945" s="21"/>
      <c r="W945" s="21"/>
      <c r="X945" s="21"/>
      <c r="Y945" s="21"/>
      <c r="Z945" s="21"/>
      <c r="AA945" s="21"/>
      <c r="AB945" s="21">
        <v>3</v>
      </c>
      <c r="AC945" s="21"/>
      <c r="AD945" s="21"/>
      <c r="AE945" s="21"/>
      <c r="AF945" s="21"/>
      <c r="AG945" s="21"/>
      <c r="AH945" s="21"/>
      <c r="AI945" s="21"/>
      <c r="AJ945" s="21"/>
      <c r="AK945" s="21">
        <f t="shared" si="15"/>
        <v>1068</v>
      </c>
    </row>
    <row r="946" spans="1:37" ht="15" x14ac:dyDescent="0.25">
      <c r="A946" s="18">
        <v>13</v>
      </c>
      <c r="B946" s="19" t="s">
        <v>582</v>
      </c>
      <c r="C946" s="19" t="s">
        <v>583</v>
      </c>
      <c r="D946" s="19" t="s">
        <v>628</v>
      </c>
      <c r="E946" s="20" t="s">
        <v>629</v>
      </c>
      <c r="F946" s="19" t="s">
        <v>41</v>
      </c>
      <c r="G946" s="21"/>
      <c r="H946" s="21"/>
      <c r="I946" s="21"/>
      <c r="J946" s="21"/>
      <c r="K946" s="21">
        <v>22</v>
      </c>
      <c r="L946" s="21"/>
      <c r="M946" s="21"/>
      <c r="N946" s="21"/>
      <c r="O946" s="21"/>
      <c r="P946" s="18"/>
      <c r="Q946" s="21"/>
      <c r="R946" s="21"/>
      <c r="S946" s="21"/>
      <c r="T946" s="21">
        <v>157</v>
      </c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18"/>
      <c r="AK946" s="21">
        <f t="shared" si="15"/>
        <v>179</v>
      </c>
    </row>
    <row r="947" spans="1:37" ht="15" x14ac:dyDescent="0.25">
      <c r="A947" s="18">
        <v>13</v>
      </c>
      <c r="B947" s="19" t="s">
        <v>582</v>
      </c>
      <c r="C947" s="19" t="s">
        <v>583</v>
      </c>
      <c r="D947" s="19" t="s">
        <v>630</v>
      </c>
      <c r="E947" s="20" t="s">
        <v>631</v>
      </c>
      <c r="F947" s="19" t="s">
        <v>35</v>
      </c>
      <c r="G947" s="21"/>
      <c r="H947" s="21"/>
      <c r="I947" s="21"/>
      <c r="J947" s="21"/>
      <c r="K947" s="21">
        <v>1</v>
      </c>
      <c r="L947" s="21"/>
      <c r="M947" s="21"/>
      <c r="N947" s="21"/>
      <c r="O947" s="21"/>
      <c r="P947" s="21"/>
      <c r="Q947" s="21"/>
      <c r="R947" s="21"/>
      <c r="S947" s="21"/>
      <c r="T947" s="21">
        <v>102</v>
      </c>
      <c r="U947" s="21"/>
      <c r="V947" s="21"/>
      <c r="W947" s="21"/>
      <c r="X947" s="21"/>
      <c r="Y947" s="21"/>
      <c r="Z947" s="21"/>
      <c r="AA947" s="21"/>
      <c r="AB947" s="21">
        <v>18</v>
      </c>
      <c r="AC947" s="21"/>
      <c r="AD947" s="21"/>
      <c r="AE947" s="21"/>
      <c r="AF947" s="21"/>
      <c r="AG947" s="21"/>
      <c r="AH947" s="21"/>
      <c r="AI947" s="21"/>
      <c r="AJ947" s="18"/>
      <c r="AK947" s="21">
        <f t="shared" si="15"/>
        <v>121</v>
      </c>
    </row>
    <row r="948" spans="1:37" ht="15" x14ac:dyDescent="0.25">
      <c r="A948" s="18">
        <v>13</v>
      </c>
      <c r="B948" s="19" t="s">
        <v>582</v>
      </c>
      <c r="C948" s="19" t="s">
        <v>583</v>
      </c>
      <c r="D948" s="19" t="s">
        <v>632</v>
      </c>
      <c r="E948" s="20" t="s">
        <v>633</v>
      </c>
      <c r="F948" s="19" t="s">
        <v>40</v>
      </c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>
        <v>2</v>
      </c>
      <c r="AH948" s="21"/>
      <c r="AI948" s="21"/>
      <c r="AJ948" s="18"/>
      <c r="AK948" s="21">
        <f t="shared" si="15"/>
        <v>2</v>
      </c>
    </row>
    <row r="949" spans="1:37" ht="15" x14ac:dyDescent="0.25">
      <c r="A949" s="18">
        <v>13</v>
      </c>
      <c r="B949" s="19" t="s">
        <v>582</v>
      </c>
      <c r="C949" s="19" t="s">
        <v>583</v>
      </c>
      <c r="D949" s="19" t="s">
        <v>632</v>
      </c>
      <c r="E949" s="20" t="s">
        <v>633</v>
      </c>
      <c r="F949" s="19" t="s">
        <v>35</v>
      </c>
      <c r="G949" s="18"/>
      <c r="H949" s="21"/>
      <c r="I949" s="21"/>
      <c r="J949" s="18"/>
      <c r="K949" s="21"/>
      <c r="L949" s="21"/>
      <c r="M949" s="18"/>
      <c r="N949" s="18"/>
      <c r="O949" s="21"/>
      <c r="P949" s="21"/>
      <c r="Q949" s="21"/>
      <c r="R949" s="18"/>
      <c r="S949" s="21"/>
      <c r="T949" s="21">
        <v>247</v>
      </c>
      <c r="U949" s="21"/>
      <c r="V949" s="21"/>
      <c r="W949" s="21"/>
      <c r="X949" s="18"/>
      <c r="Y949" s="21"/>
      <c r="Z949" s="21"/>
      <c r="AA949" s="18"/>
      <c r="AB949" s="21">
        <v>7</v>
      </c>
      <c r="AC949" s="21"/>
      <c r="AD949" s="21"/>
      <c r="AE949" s="21"/>
      <c r="AF949" s="18"/>
      <c r="AG949" s="21"/>
      <c r="AH949" s="21"/>
      <c r="AI949" s="18"/>
      <c r="AJ949" s="18"/>
      <c r="AK949" s="21">
        <f t="shared" si="15"/>
        <v>254</v>
      </c>
    </row>
    <row r="950" spans="1:37" ht="15" x14ac:dyDescent="0.25">
      <c r="A950" s="18">
        <v>13</v>
      </c>
      <c r="B950" s="19" t="s">
        <v>582</v>
      </c>
      <c r="C950" s="19" t="s">
        <v>583</v>
      </c>
      <c r="D950" s="19" t="s">
        <v>634</v>
      </c>
      <c r="E950" s="20" t="s">
        <v>635</v>
      </c>
      <c r="F950" s="19" t="s">
        <v>40</v>
      </c>
      <c r="G950" s="18"/>
      <c r="H950" s="21">
        <v>1</v>
      </c>
      <c r="I950" s="21"/>
      <c r="J950" s="18"/>
      <c r="K950" s="21"/>
      <c r="L950" s="21"/>
      <c r="M950" s="18"/>
      <c r="N950" s="18"/>
      <c r="O950" s="21"/>
      <c r="P950" s="18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18"/>
      <c r="AB950" s="21"/>
      <c r="AC950" s="21"/>
      <c r="AD950" s="21"/>
      <c r="AE950" s="21"/>
      <c r="AF950" s="21"/>
      <c r="AG950" s="21"/>
      <c r="AH950" s="21"/>
      <c r="AI950" s="21"/>
      <c r="AJ950" s="18"/>
      <c r="AK950" s="21">
        <f t="shared" si="15"/>
        <v>1</v>
      </c>
    </row>
    <row r="951" spans="1:37" ht="15" x14ac:dyDescent="0.25">
      <c r="A951" s="18">
        <v>13</v>
      </c>
      <c r="B951" s="19" t="s">
        <v>582</v>
      </c>
      <c r="C951" s="19" t="s">
        <v>583</v>
      </c>
      <c r="D951" s="19" t="s">
        <v>634</v>
      </c>
      <c r="E951" s="20" t="s">
        <v>635</v>
      </c>
      <c r="F951" s="19" t="s">
        <v>35</v>
      </c>
      <c r="G951" s="18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>
        <v>26</v>
      </c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>
        <f t="shared" si="15"/>
        <v>26</v>
      </c>
    </row>
    <row r="952" spans="1:37" ht="15" x14ac:dyDescent="0.25">
      <c r="A952" s="18">
        <v>13</v>
      </c>
      <c r="B952" s="19" t="s">
        <v>582</v>
      </c>
      <c r="C952" s="19" t="s">
        <v>583</v>
      </c>
      <c r="D952" s="19" t="s">
        <v>636</v>
      </c>
      <c r="E952" s="20" t="s">
        <v>637</v>
      </c>
      <c r="F952" s="19" t="s">
        <v>40</v>
      </c>
      <c r="G952" s="21"/>
      <c r="H952" s="18">
        <v>1</v>
      </c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>
        <v>15</v>
      </c>
      <c r="AH952" s="21"/>
      <c r="AI952" s="21"/>
      <c r="AJ952" s="18"/>
      <c r="AK952" s="21">
        <f t="shared" si="15"/>
        <v>16</v>
      </c>
    </row>
    <row r="953" spans="1:37" ht="15" x14ac:dyDescent="0.25">
      <c r="A953" s="18">
        <v>13</v>
      </c>
      <c r="B953" s="19" t="s">
        <v>582</v>
      </c>
      <c r="C953" s="19" t="s">
        <v>583</v>
      </c>
      <c r="D953" s="19" t="s">
        <v>636</v>
      </c>
      <c r="E953" s="20" t="s">
        <v>637</v>
      </c>
      <c r="F953" s="19" t="s">
        <v>35</v>
      </c>
      <c r="G953" s="21"/>
      <c r="H953" s="18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>
        <v>106</v>
      </c>
      <c r="U953" s="21"/>
      <c r="V953" s="21"/>
      <c r="W953" s="21"/>
      <c r="X953" s="21"/>
      <c r="Y953" s="21"/>
      <c r="Z953" s="21"/>
      <c r="AA953" s="21"/>
      <c r="AB953" s="21">
        <v>3</v>
      </c>
      <c r="AC953" s="21"/>
      <c r="AD953" s="21"/>
      <c r="AE953" s="21"/>
      <c r="AF953" s="21"/>
      <c r="AG953" s="21"/>
      <c r="AH953" s="21"/>
      <c r="AI953" s="21"/>
      <c r="AJ953" s="18"/>
      <c r="AK953" s="21">
        <f t="shared" si="15"/>
        <v>109</v>
      </c>
    </row>
    <row r="954" spans="1:37" ht="15" x14ac:dyDescent="0.25">
      <c r="A954" s="18">
        <v>13</v>
      </c>
      <c r="B954" s="19" t="s">
        <v>582</v>
      </c>
      <c r="C954" s="19" t="s">
        <v>583</v>
      </c>
      <c r="D954" s="19" t="s">
        <v>636</v>
      </c>
      <c r="E954" s="20" t="s">
        <v>637</v>
      </c>
      <c r="F954" s="19" t="s">
        <v>41</v>
      </c>
      <c r="G954" s="21"/>
      <c r="H954" s="21"/>
      <c r="I954" s="21"/>
      <c r="J954" s="21"/>
      <c r="K954" s="21"/>
      <c r="L954" s="21"/>
      <c r="M954" s="18"/>
      <c r="N954" s="21"/>
      <c r="O954" s="21"/>
      <c r="P954" s="21"/>
      <c r="Q954" s="21"/>
      <c r="R954" s="21"/>
      <c r="S954" s="21"/>
      <c r="T954" s="21">
        <v>2</v>
      </c>
      <c r="U954" s="21"/>
      <c r="V954" s="21"/>
      <c r="W954" s="21"/>
      <c r="X954" s="21"/>
      <c r="Y954" s="21"/>
      <c r="Z954" s="21"/>
      <c r="AA954" s="21"/>
      <c r="AB954" s="18"/>
      <c r="AC954" s="21"/>
      <c r="AD954" s="21"/>
      <c r="AE954" s="21"/>
      <c r="AF954" s="21"/>
      <c r="AG954" s="21"/>
      <c r="AH954" s="21"/>
      <c r="AI954" s="18"/>
      <c r="AJ954" s="21"/>
      <c r="AK954" s="21">
        <f t="shared" si="15"/>
        <v>2</v>
      </c>
    </row>
    <row r="955" spans="1:37" ht="15" x14ac:dyDescent="0.25">
      <c r="A955" s="18">
        <v>13</v>
      </c>
      <c r="B955" s="19" t="s">
        <v>582</v>
      </c>
      <c r="C955" s="19" t="s">
        <v>583</v>
      </c>
      <c r="D955" s="19" t="s">
        <v>638</v>
      </c>
      <c r="E955" s="20" t="s">
        <v>639</v>
      </c>
      <c r="F955" s="19" t="s">
        <v>44</v>
      </c>
      <c r="G955" s="21"/>
      <c r="H955" s="21"/>
      <c r="I955" s="21"/>
      <c r="J955" s="21"/>
      <c r="K955" s="21"/>
      <c r="L955" s="21"/>
      <c r="M955" s="21"/>
      <c r="N955" s="21"/>
      <c r="O955" s="21"/>
      <c r="P955" s="18"/>
      <c r="Q955" s="21">
        <v>2</v>
      </c>
      <c r="R955" s="21"/>
      <c r="S955" s="21"/>
      <c r="T955" s="21"/>
      <c r="U955" s="21"/>
      <c r="V955" s="21"/>
      <c r="W955" s="21"/>
      <c r="X955" s="21"/>
      <c r="Y955" s="21"/>
      <c r="Z955" s="21"/>
      <c r="AA955" s="18"/>
      <c r="AB955" s="21"/>
      <c r="AC955" s="21"/>
      <c r="AD955" s="21"/>
      <c r="AE955" s="21"/>
      <c r="AF955" s="21"/>
      <c r="AG955" s="21"/>
      <c r="AH955" s="21"/>
      <c r="AI955" s="21"/>
      <c r="AJ955" s="18"/>
      <c r="AK955" s="21">
        <f t="shared" si="15"/>
        <v>2</v>
      </c>
    </row>
    <row r="956" spans="1:37" ht="15" x14ac:dyDescent="0.25">
      <c r="A956" s="18">
        <v>13</v>
      </c>
      <c r="B956" s="19" t="s">
        <v>582</v>
      </c>
      <c r="C956" s="19" t="s">
        <v>583</v>
      </c>
      <c r="D956" s="19" t="s">
        <v>638</v>
      </c>
      <c r="E956" s="20" t="s">
        <v>639</v>
      </c>
      <c r="F956" s="19" t="s">
        <v>39</v>
      </c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>
        <v>1</v>
      </c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18"/>
      <c r="AK956" s="21">
        <f t="shared" si="15"/>
        <v>1</v>
      </c>
    </row>
    <row r="957" spans="1:37" ht="15" x14ac:dyDescent="0.25">
      <c r="A957" s="18">
        <v>13</v>
      </c>
      <c r="B957" s="19" t="s">
        <v>582</v>
      </c>
      <c r="C957" s="19" t="s">
        <v>583</v>
      </c>
      <c r="D957" s="19" t="s">
        <v>638</v>
      </c>
      <c r="E957" s="20" t="s">
        <v>639</v>
      </c>
      <c r="F957" s="19" t="s">
        <v>35</v>
      </c>
      <c r="G957" s="21"/>
      <c r="H957" s="21"/>
      <c r="I957" s="21"/>
      <c r="J957" s="21"/>
      <c r="K957" s="21">
        <v>2</v>
      </c>
      <c r="L957" s="21"/>
      <c r="M957" s="21"/>
      <c r="N957" s="21"/>
      <c r="O957" s="21"/>
      <c r="P957" s="21"/>
      <c r="Q957" s="21"/>
      <c r="R957" s="21"/>
      <c r="S957" s="21"/>
      <c r="T957" s="21">
        <v>7</v>
      </c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18"/>
      <c r="AK957" s="21">
        <f t="shared" si="15"/>
        <v>9</v>
      </c>
    </row>
    <row r="958" spans="1:37" ht="15" x14ac:dyDescent="0.25">
      <c r="A958" s="18">
        <v>13</v>
      </c>
      <c r="B958" s="19" t="s">
        <v>582</v>
      </c>
      <c r="C958" s="19" t="s">
        <v>583</v>
      </c>
      <c r="D958" s="19" t="s">
        <v>640</v>
      </c>
      <c r="E958" s="20" t="s">
        <v>641</v>
      </c>
      <c r="F958" s="19" t="s">
        <v>44</v>
      </c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>
        <v>11</v>
      </c>
      <c r="R958" s="21"/>
      <c r="S958" s="21"/>
      <c r="T958" s="21">
        <v>1</v>
      </c>
      <c r="U958" s="21"/>
      <c r="V958" s="21"/>
      <c r="W958" s="21"/>
      <c r="X958" s="21"/>
      <c r="Y958" s="21"/>
      <c r="Z958" s="21"/>
      <c r="AA958" s="21"/>
      <c r="AB958" s="21">
        <v>10</v>
      </c>
      <c r="AC958" s="21"/>
      <c r="AD958" s="21"/>
      <c r="AE958" s="21"/>
      <c r="AF958" s="21"/>
      <c r="AG958" s="21"/>
      <c r="AH958" s="21"/>
      <c r="AI958" s="21"/>
      <c r="AJ958" s="18"/>
      <c r="AK958" s="21">
        <f t="shared" si="15"/>
        <v>22</v>
      </c>
    </row>
    <row r="959" spans="1:37" ht="15" x14ac:dyDescent="0.25">
      <c r="A959" s="18">
        <v>13</v>
      </c>
      <c r="B959" s="19" t="s">
        <v>582</v>
      </c>
      <c r="C959" s="19" t="s">
        <v>583</v>
      </c>
      <c r="D959" s="19" t="s">
        <v>640</v>
      </c>
      <c r="E959" s="20" t="s">
        <v>641</v>
      </c>
      <c r="F959" s="19" t="s">
        <v>45</v>
      </c>
      <c r="G959" s="21">
        <v>1</v>
      </c>
      <c r="H959" s="21"/>
      <c r="I959" s="21"/>
      <c r="J959" s="21"/>
      <c r="K959" s="21"/>
      <c r="L959" s="21"/>
      <c r="M959" s="21"/>
      <c r="N959" s="18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>
        <f t="shared" si="15"/>
        <v>1</v>
      </c>
    </row>
    <row r="960" spans="1:37" ht="15" x14ac:dyDescent="0.25">
      <c r="A960" s="18">
        <v>13</v>
      </c>
      <c r="B960" s="19" t="s">
        <v>582</v>
      </c>
      <c r="C960" s="19" t="s">
        <v>583</v>
      </c>
      <c r="D960" s="19" t="s">
        <v>640</v>
      </c>
      <c r="E960" s="20" t="s">
        <v>641</v>
      </c>
      <c r="F960" s="19" t="s">
        <v>38</v>
      </c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>
        <v>12</v>
      </c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18"/>
      <c r="AK960" s="21">
        <f t="shared" si="15"/>
        <v>12</v>
      </c>
    </row>
    <row r="961" spans="1:37" ht="15" x14ac:dyDescent="0.25">
      <c r="A961" s="18">
        <v>13</v>
      </c>
      <c r="B961" s="19" t="s">
        <v>582</v>
      </c>
      <c r="C961" s="19" t="s">
        <v>583</v>
      </c>
      <c r="D961" s="19" t="s">
        <v>640</v>
      </c>
      <c r="E961" s="20" t="s">
        <v>641</v>
      </c>
      <c r="F961" s="19" t="s">
        <v>5</v>
      </c>
      <c r="G961" s="21"/>
      <c r="H961" s="21"/>
      <c r="I961" s="21"/>
      <c r="J961" s="21"/>
      <c r="K961" s="21"/>
      <c r="L961" s="21"/>
      <c r="M961" s="21"/>
      <c r="N961" s="21"/>
      <c r="O961" s="18"/>
      <c r="P961" s="21"/>
      <c r="Q961" s="21"/>
      <c r="R961" s="21"/>
      <c r="S961" s="21"/>
      <c r="T961" s="21">
        <v>31</v>
      </c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>
        <f t="shared" si="15"/>
        <v>31</v>
      </c>
    </row>
    <row r="962" spans="1:37" ht="15" x14ac:dyDescent="0.25">
      <c r="A962" s="18">
        <v>13</v>
      </c>
      <c r="B962" s="19" t="s">
        <v>582</v>
      </c>
      <c r="C962" s="19" t="s">
        <v>583</v>
      </c>
      <c r="D962" s="19" t="s">
        <v>640</v>
      </c>
      <c r="E962" s="20" t="s">
        <v>641</v>
      </c>
      <c r="F962" s="19" t="s">
        <v>39</v>
      </c>
      <c r="G962" s="18"/>
      <c r="H962" s="21"/>
      <c r="I962" s="21"/>
      <c r="J962" s="21"/>
      <c r="K962" s="21">
        <v>6</v>
      </c>
      <c r="L962" s="21"/>
      <c r="M962" s="21"/>
      <c r="N962" s="21"/>
      <c r="O962" s="21"/>
      <c r="P962" s="21"/>
      <c r="Q962" s="21"/>
      <c r="R962" s="21"/>
      <c r="S962" s="21"/>
      <c r="T962" s="21">
        <v>1</v>
      </c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>
        <f t="shared" si="15"/>
        <v>7</v>
      </c>
    </row>
    <row r="963" spans="1:37" ht="15" x14ac:dyDescent="0.25">
      <c r="A963" s="18">
        <v>13</v>
      </c>
      <c r="B963" s="19" t="s">
        <v>582</v>
      </c>
      <c r="C963" s="19" t="s">
        <v>583</v>
      </c>
      <c r="D963" s="19" t="s">
        <v>640</v>
      </c>
      <c r="E963" s="20" t="s">
        <v>641</v>
      </c>
      <c r="F963" s="19" t="s">
        <v>40</v>
      </c>
      <c r="G963" s="21"/>
      <c r="H963" s="21"/>
      <c r="I963" s="21"/>
      <c r="J963" s="21"/>
      <c r="K963" s="21"/>
      <c r="L963" s="21">
        <v>2</v>
      </c>
      <c r="M963" s="21"/>
      <c r="N963" s="21"/>
      <c r="O963" s="21"/>
      <c r="P963" s="18"/>
      <c r="Q963" s="21"/>
      <c r="R963" s="21"/>
      <c r="S963" s="21"/>
      <c r="T963" s="21"/>
      <c r="U963" s="21"/>
      <c r="V963" s="21"/>
      <c r="W963" s="21"/>
      <c r="X963" s="21"/>
      <c r="Y963" s="21"/>
      <c r="Z963" s="21">
        <v>5</v>
      </c>
      <c r="AA963" s="18"/>
      <c r="AB963" s="21">
        <v>2</v>
      </c>
      <c r="AC963" s="21"/>
      <c r="AD963" s="21"/>
      <c r="AE963" s="21"/>
      <c r="AF963" s="21"/>
      <c r="AG963" s="21"/>
      <c r="AH963" s="21"/>
      <c r="AI963" s="21"/>
      <c r="AJ963" s="18"/>
      <c r="AK963" s="21">
        <f t="shared" si="15"/>
        <v>9</v>
      </c>
    </row>
    <row r="964" spans="1:37" ht="15" x14ac:dyDescent="0.25">
      <c r="A964" s="18">
        <v>13</v>
      </c>
      <c r="B964" s="19" t="s">
        <v>582</v>
      </c>
      <c r="C964" s="19" t="s">
        <v>583</v>
      </c>
      <c r="D964" s="19" t="s">
        <v>640</v>
      </c>
      <c r="E964" s="20" t="s">
        <v>641</v>
      </c>
      <c r="F964" s="19" t="s">
        <v>35</v>
      </c>
      <c r="G964" s="21"/>
      <c r="H964" s="21"/>
      <c r="I964" s="21"/>
      <c r="J964" s="21"/>
      <c r="K964" s="21">
        <v>49</v>
      </c>
      <c r="L964" s="21"/>
      <c r="M964" s="21"/>
      <c r="N964" s="21"/>
      <c r="O964" s="21"/>
      <c r="P964" s="21"/>
      <c r="Q964" s="21"/>
      <c r="R964" s="21"/>
      <c r="S964" s="21"/>
      <c r="T964" s="21">
        <v>2446</v>
      </c>
      <c r="U964" s="21"/>
      <c r="V964" s="21"/>
      <c r="W964" s="21"/>
      <c r="X964" s="21">
        <v>1</v>
      </c>
      <c r="Y964" s="21"/>
      <c r="Z964" s="21">
        <v>33</v>
      </c>
      <c r="AA964" s="18"/>
      <c r="AB964" s="21">
        <v>33</v>
      </c>
      <c r="AC964" s="21"/>
      <c r="AD964" s="21"/>
      <c r="AE964" s="21"/>
      <c r="AF964" s="21"/>
      <c r="AG964" s="21"/>
      <c r="AH964" s="21"/>
      <c r="AI964" s="21"/>
      <c r="AJ964" s="21"/>
      <c r="AK964" s="21">
        <f t="shared" si="15"/>
        <v>2562</v>
      </c>
    </row>
    <row r="965" spans="1:37" ht="15" x14ac:dyDescent="0.25">
      <c r="A965" s="18">
        <v>13</v>
      </c>
      <c r="B965" s="19" t="s">
        <v>582</v>
      </c>
      <c r="C965" s="19" t="s">
        <v>583</v>
      </c>
      <c r="D965" s="19" t="s">
        <v>640</v>
      </c>
      <c r="E965" s="20" t="s">
        <v>641</v>
      </c>
      <c r="F965" s="19" t="s">
        <v>41</v>
      </c>
      <c r="G965" s="21"/>
      <c r="H965" s="21"/>
      <c r="I965" s="21"/>
      <c r="J965" s="21"/>
      <c r="K965" s="21">
        <v>11</v>
      </c>
      <c r="L965" s="21"/>
      <c r="M965" s="21"/>
      <c r="N965" s="21"/>
      <c r="O965" s="21"/>
      <c r="P965" s="21"/>
      <c r="Q965" s="21"/>
      <c r="R965" s="21"/>
      <c r="S965" s="21"/>
      <c r="T965" s="21">
        <v>35</v>
      </c>
      <c r="U965" s="21"/>
      <c r="V965" s="21"/>
      <c r="W965" s="21"/>
      <c r="X965" s="21"/>
      <c r="Y965" s="21"/>
      <c r="Z965" s="21"/>
      <c r="AA965" s="18"/>
      <c r="AB965" s="21"/>
      <c r="AC965" s="21"/>
      <c r="AD965" s="21"/>
      <c r="AE965" s="21"/>
      <c r="AF965" s="21"/>
      <c r="AG965" s="21"/>
      <c r="AH965" s="21"/>
      <c r="AI965" s="21"/>
      <c r="AJ965" s="18"/>
      <c r="AK965" s="21">
        <f t="shared" ref="AK965:AK1028" si="16">SUM(G965:AJ965)</f>
        <v>46</v>
      </c>
    </row>
    <row r="966" spans="1:37" ht="15" x14ac:dyDescent="0.25">
      <c r="A966" s="18">
        <v>13</v>
      </c>
      <c r="B966" s="19" t="s">
        <v>582</v>
      </c>
      <c r="C966" s="19" t="s">
        <v>583</v>
      </c>
      <c r="D966" s="19" t="s">
        <v>642</v>
      </c>
      <c r="E966" s="20" t="s">
        <v>643</v>
      </c>
      <c r="F966" s="19" t="s">
        <v>35</v>
      </c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>
        <v>1</v>
      </c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18"/>
      <c r="AK966" s="21">
        <f t="shared" si="16"/>
        <v>1</v>
      </c>
    </row>
    <row r="967" spans="1:37" ht="15" x14ac:dyDescent="0.25">
      <c r="A967" s="18">
        <v>13</v>
      </c>
      <c r="B967" s="19" t="s">
        <v>582</v>
      </c>
      <c r="C967" s="19" t="s">
        <v>583</v>
      </c>
      <c r="D967" s="19" t="s">
        <v>642</v>
      </c>
      <c r="E967" s="20" t="s">
        <v>643</v>
      </c>
      <c r="F967" s="19" t="s">
        <v>41</v>
      </c>
      <c r="G967" s="18"/>
      <c r="H967" s="21"/>
      <c r="I967" s="21"/>
      <c r="J967" s="21"/>
      <c r="K967" s="21">
        <v>1</v>
      </c>
      <c r="L967" s="21"/>
      <c r="M967" s="21"/>
      <c r="N967" s="21"/>
      <c r="O967" s="21"/>
      <c r="P967" s="21"/>
      <c r="Q967" s="21"/>
      <c r="R967" s="21"/>
      <c r="S967" s="21"/>
      <c r="T967" s="21">
        <v>16</v>
      </c>
      <c r="U967" s="21"/>
      <c r="V967" s="21"/>
      <c r="W967" s="21"/>
      <c r="X967" s="18"/>
      <c r="Y967" s="21"/>
      <c r="Z967" s="21"/>
      <c r="AA967" s="18"/>
      <c r="AB967" s="21"/>
      <c r="AC967" s="21"/>
      <c r="AD967" s="21"/>
      <c r="AE967" s="21"/>
      <c r="AF967" s="18"/>
      <c r="AG967" s="21"/>
      <c r="AH967" s="21"/>
      <c r="AI967" s="21"/>
      <c r="AJ967" s="21"/>
      <c r="AK967" s="21">
        <f t="shared" si="16"/>
        <v>17</v>
      </c>
    </row>
    <row r="968" spans="1:37" ht="15" x14ac:dyDescent="0.25">
      <c r="A968" s="18">
        <v>13</v>
      </c>
      <c r="B968" s="19" t="s">
        <v>582</v>
      </c>
      <c r="C968" s="19" t="s">
        <v>583</v>
      </c>
      <c r="D968" s="19" t="s">
        <v>644</v>
      </c>
      <c r="E968" s="20" t="s">
        <v>645</v>
      </c>
      <c r="F968" s="19" t="s">
        <v>35</v>
      </c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>
        <v>64</v>
      </c>
      <c r="U968" s="21"/>
      <c r="V968" s="21"/>
      <c r="W968" s="21"/>
      <c r="X968" s="18"/>
      <c r="Y968" s="21"/>
      <c r="Z968" s="21"/>
      <c r="AA968" s="18"/>
      <c r="AB968" s="21"/>
      <c r="AC968" s="21"/>
      <c r="AD968" s="21"/>
      <c r="AE968" s="21"/>
      <c r="AF968" s="21"/>
      <c r="AG968" s="21"/>
      <c r="AH968" s="21"/>
      <c r="AI968" s="21"/>
      <c r="AJ968" s="18"/>
      <c r="AK968" s="21">
        <f t="shared" si="16"/>
        <v>64</v>
      </c>
    </row>
    <row r="969" spans="1:37" ht="15" x14ac:dyDescent="0.25">
      <c r="A969" s="18">
        <v>13</v>
      </c>
      <c r="B969" s="19" t="s">
        <v>582</v>
      </c>
      <c r="C969" s="19" t="s">
        <v>583</v>
      </c>
      <c r="D969" s="19" t="s">
        <v>644</v>
      </c>
      <c r="E969" s="20" t="s">
        <v>645</v>
      </c>
      <c r="F969" s="19" t="s">
        <v>41</v>
      </c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>
        <v>1</v>
      </c>
      <c r="U969" s="21"/>
      <c r="V969" s="21"/>
      <c r="W969" s="21"/>
      <c r="X969" s="21"/>
      <c r="Y969" s="21"/>
      <c r="Z969" s="21"/>
      <c r="AA969" s="18"/>
      <c r="AB969" s="21"/>
      <c r="AC969" s="21"/>
      <c r="AD969" s="21"/>
      <c r="AE969" s="21"/>
      <c r="AF969" s="21"/>
      <c r="AG969" s="21"/>
      <c r="AH969" s="21"/>
      <c r="AI969" s="21"/>
      <c r="AJ969" s="18"/>
      <c r="AK969" s="21">
        <f t="shared" si="16"/>
        <v>1</v>
      </c>
    </row>
    <row r="970" spans="1:37" ht="15" x14ac:dyDescent="0.25">
      <c r="A970" s="18">
        <v>13</v>
      </c>
      <c r="B970" s="19" t="s">
        <v>582</v>
      </c>
      <c r="C970" s="19" t="s">
        <v>583</v>
      </c>
      <c r="D970" s="19" t="s">
        <v>646</v>
      </c>
      <c r="E970" s="20" t="s">
        <v>647</v>
      </c>
      <c r="F970" s="19" t="s">
        <v>40</v>
      </c>
      <c r="G970" s="21"/>
      <c r="H970" s="21">
        <v>1</v>
      </c>
      <c r="I970" s="21"/>
      <c r="J970" s="21"/>
      <c r="K970" s="18"/>
      <c r="L970" s="21"/>
      <c r="M970" s="21"/>
      <c r="N970" s="21">
        <v>10</v>
      </c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>
        <v>1</v>
      </c>
      <c r="AA970" s="21"/>
      <c r="AB970" s="21">
        <v>4</v>
      </c>
      <c r="AC970" s="21"/>
      <c r="AD970" s="21"/>
      <c r="AE970" s="21"/>
      <c r="AF970" s="21"/>
      <c r="AG970" s="21"/>
      <c r="AH970" s="21"/>
      <c r="AI970" s="21"/>
      <c r="AJ970" s="21"/>
      <c r="AK970" s="21">
        <f t="shared" si="16"/>
        <v>16</v>
      </c>
    </row>
    <row r="971" spans="1:37" ht="15" x14ac:dyDescent="0.25">
      <c r="A971" s="18">
        <v>13</v>
      </c>
      <c r="B971" s="19" t="s">
        <v>582</v>
      </c>
      <c r="C971" s="19" t="s">
        <v>583</v>
      </c>
      <c r="D971" s="19" t="s">
        <v>646</v>
      </c>
      <c r="E971" s="20" t="s">
        <v>647</v>
      </c>
      <c r="F971" s="19" t="s">
        <v>35</v>
      </c>
      <c r="G971" s="21"/>
      <c r="H971" s="21"/>
      <c r="I971" s="21"/>
      <c r="J971" s="21"/>
      <c r="K971" s="21">
        <v>3</v>
      </c>
      <c r="L971" s="21"/>
      <c r="M971" s="21"/>
      <c r="N971" s="21"/>
      <c r="O971" s="21"/>
      <c r="P971" s="21"/>
      <c r="Q971" s="21"/>
      <c r="R971" s="21"/>
      <c r="S971" s="21"/>
      <c r="T971" s="21">
        <v>491</v>
      </c>
      <c r="U971" s="21"/>
      <c r="V971" s="21"/>
      <c r="W971" s="21"/>
      <c r="X971" s="21"/>
      <c r="Y971" s="21"/>
      <c r="Z971" s="21"/>
      <c r="AA971" s="21"/>
      <c r="AB971" s="18">
        <v>6</v>
      </c>
      <c r="AC971" s="21"/>
      <c r="AD971" s="21"/>
      <c r="AE971" s="21"/>
      <c r="AF971" s="21"/>
      <c r="AG971" s="21"/>
      <c r="AH971" s="21"/>
      <c r="AI971" s="21"/>
      <c r="AJ971" s="21"/>
      <c r="AK971" s="21">
        <f t="shared" si="16"/>
        <v>500</v>
      </c>
    </row>
    <row r="972" spans="1:37" ht="15" x14ac:dyDescent="0.25">
      <c r="A972" s="18">
        <v>13</v>
      </c>
      <c r="B972" s="19" t="s">
        <v>582</v>
      </c>
      <c r="C972" s="19" t="s">
        <v>583</v>
      </c>
      <c r="D972" s="19" t="s">
        <v>646</v>
      </c>
      <c r="E972" s="20" t="s">
        <v>647</v>
      </c>
      <c r="F972" s="19" t="s">
        <v>41</v>
      </c>
      <c r="G972" s="21"/>
      <c r="H972" s="21"/>
      <c r="I972" s="21"/>
      <c r="J972" s="21"/>
      <c r="K972" s="21">
        <v>12</v>
      </c>
      <c r="L972" s="21"/>
      <c r="M972" s="21"/>
      <c r="N972" s="21"/>
      <c r="O972" s="21"/>
      <c r="P972" s="21"/>
      <c r="Q972" s="21"/>
      <c r="R972" s="21"/>
      <c r="S972" s="21"/>
      <c r="T972" s="21">
        <v>12</v>
      </c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18"/>
      <c r="AK972" s="21">
        <f t="shared" si="16"/>
        <v>24</v>
      </c>
    </row>
    <row r="973" spans="1:37" ht="15" x14ac:dyDescent="0.25">
      <c r="A973" s="18">
        <v>13</v>
      </c>
      <c r="B973" s="19" t="s">
        <v>582</v>
      </c>
      <c r="C973" s="19" t="s">
        <v>583</v>
      </c>
      <c r="D973" s="19" t="s">
        <v>648</v>
      </c>
      <c r="E973" s="20" t="s">
        <v>649</v>
      </c>
      <c r="F973" s="19" t="s">
        <v>35</v>
      </c>
      <c r="G973" s="18"/>
      <c r="H973" s="21"/>
      <c r="I973" s="21"/>
      <c r="J973" s="21"/>
      <c r="K973" s="21"/>
      <c r="L973" s="18"/>
      <c r="M973" s="21"/>
      <c r="N973" s="21"/>
      <c r="O973" s="21"/>
      <c r="P973" s="21"/>
      <c r="Q973" s="21"/>
      <c r="R973" s="18"/>
      <c r="S973" s="21"/>
      <c r="T973" s="21">
        <v>1</v>
      </c>
      <c r="U973" s="21"/>
      <c r="V973" s="21"/>
      <c r="W973" s="21"/>
      <c r="X973" s="21"/>
      <c r="Y973" s="21"/>
      <c r="Z973" s="21"/>
      <c r="AA973" s="18"/>
      <c r="AB973" s="21"/>
      <c r="AC973" s="21"/>
      <c r="AD973" s="21"/>
      <c r="AE973" s="21"/>
      <c r="AF973" s="21"/>
      <c r="AG973" s="21"/>
      <c r="AH973" s="21"/>
      <c r="AI973" s="18"/>
      <c r="AJ973" s="21"/>
      <c r="AK973" s="21">
        <f t="shared" si="16"/>
        <v>1</v>
      </c>
    </row>
    <row r="974" spans="1:37" ht="15" x14ac:dyDescent="0.25">
      <c r="A974" s="18">
        <v>13</v>
      </c>
      <c r="B974" s="19" t="s">
        <v>582</v>
      </c>
      <c r="C974" s="19" t="s">
        <v>583</v>
      </c>
      <c r="D974" s="19" t="s">
        <v>650</v>
      </c>
      <c r="E974" s="20" t="s">
        <v>651</v>
      </c>
      <c r="F974" s="19" t="s">
        <v>40</v>
      </c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18"/>
      <c r="S974" s="21"/>
      <c r="T974" s="21"/>
      <c r="U974" s="21"/>
      <c r="V974" s="21"/>
      <c r="W974" s="21"/>
      <c r="X974" s="21"/>
      <c r="Y974" s="21"/>
      <c r="Z974" s="21"/>
      <c r="AA974" s="21"/>
      <c r="AB974" s="21">
        <v>2</v>
      </c>
      <c r="AC974" s="21"/>
      <c r="AD974" s="21"/>
      <c r="AE974" s="21"/>
      <c r="AF974" s="21"/>
      <c r="AG974" s="21"/>
      <c r="AH974" s="21"/>
      <c r="AI974" s="18"/>
      <c r="AJ974" s="18"/>
      <c r="AK974" s="21">
        <f t="shared" si="16"/>
        <v>2</v>
      </c>
    </row>
    <row r="975" spans="1:37" ht="15" x14ac:dyDescent="0.25">
      <c r="A975" s="18">
        <v>13</v>
      </c>
      <c r="B975" s="19" t="s">
        <v>582</v>
      </c>
      <c r="C975" s="19" t="s">
        <v>583</v>
      </c>
      <c r="D975" s="19" t="s">
        <v>650</v>
      </c>
      <c r="E975" s="20" t="s">
        <v>651</v>
      </c>
      <c r="F975" s="19" t="s">
        <v>35</v>
      </c>
      <c r="G975" s="21"/>
      <c r="H975" s="21"/>
      <c r="I975" s="21"/>
      <c r="J975" s="21"/>
      <c r="K975" s="21">
        <v>1</v>
      </c>
      <c r="L975" s="21"/>
      <c r="M975" s="21"/>
      <c r="N975" s="21"/>
      <c r="O975" s="18"/>
      <c r="P975" s="21"/>
      <c r="Q975" s="21"/>
      <c r="R975" s="21"/>
      <c r="S975" s="21"/>
      <c r="T975" s="21">
        <v>380</v>
      </c>
      <c r="U975" s="21"/>
      <c r="V975" s="21"/>
      <c r="W975" s="21"/>
      <c r="X975" s="21"/>
      <c r="Y975" s="21"/>
      <c r="Z975" s="21"/>
      <c r="AA975" s="21"/>
      <c r="AB975" s="21">
        <v>15</v>
      </c>
      <c r="AC975" s="21"/>
      <c r="AD975" s="21"/>
      <c r="AE975" s="21"/>
      <c r="AF975" s="21"/>
      <c r="AG975" s="21"/>
      <c r="AH975" s="21"/>
      <c r="AI975" s="21"/>
      <c r="AJ975" s="21"/>
      <c r="AK975" s="21">
        <f t="shared" si="16"/>
        <v>396</v>
      </c>
    </row>
    <row r="976" spans="1:37" ht="15" x14ac:dyDescent="0.25">
      <c r="A976" s="18">
        <v>13</v>
      </c>
      <c r="B976" s="19" t="s">
        <v>582</v>
      </c>
      <c r="C976" s="19" t="s">
        <v>583</v>
      </c>
      <c r="D976" s="19" t="s">
        <v>650</v>
      </c>
      <c r="E976" s="20" t="s">
        <v>651</v>
      </c>
      <c r="F976" s="19" t="s">
        <v>41</v>
      </c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>
        <v>21</v>
      </c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18"/>
      <c r="AJ976" s="21"/>
      <c r="AK976" s="21">
        <f t="shared" si="16"/>
        <v>21</v>
      </c>
    </row>
    <row r="977" spans="1:37" ht="15" x14ac:dyDescent="0.25">
      <c r="A977" s="18">
        <v>13</v>
      </c>
      <c r="B977" s="19" t="s">
        <v>582</v>
      </c>
      <c r="C977" s="19" t="s">
        <v>583</v>
      </c>
      <c r="D977" s="19" t="s">
        <v>652</v>
      </c>
      <c r="E977" s="20" t="s">
        <v>653</v>
      </c>
      <c r="F977" s="19" t="s">
        <v>35</v>
      </c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>
        <v>1</v>
      </c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18"/>
      <c r="AK977" s="21">
        <f t="shared" si="16"/>
        <v>1</v>
      </c>
    </row>
    <row r="978" spans="1:37" ht="15" x14ac:dyDescent="0.25">
      <c r="A978" s="18">
        <v>13</v>
      </c>
      <c r="B978" s="19" t="s">
        <v>582</v>
      </c>
      <c r="C978" s="19" t="s">
        <v>583</v>
      </c>
      <c r="D978" s="19" t="s">
        <v>654</v>
      </c>
      <c r="E978" s="20" t="s">
        <v>655</v>
      </c>
      <c r="F978" s="19" t="s">
        <v>39</v>
      </c>
      <c r="G978" s="21"/>
      <c r="H978" s="21"/>
      <c r="I978" s="21"/>
      <c r="J978" s="21"/>
      <c r="K978" s="21">
        <v>1</v>
      </c>
      <c r="L978" s="21"/>
      <c r="M978" s="21"/>
      <c r="N978" s="21"/>
      <c r="O978" s="21"/>
      <c r="P978" s="21"/>
      <c r="Q978" s="21"/>
      <c r="R978" s="21"/>
      <c r="S978" s="21"/>
      <c r="T978" s="21">
        <v>2</v>
      </c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18"/>
      <c r="AK978" s="21">
        <f t="shared" si="16"/>
        <v>3</v>
      </c>
    </row>
    <row r="979" spans="1:37" ht="15" x14ac:dyDescent="0.25">
      <c r="A979" s="18">
        <v>13</v>
      </c>
      <c r="B979" s="19" t="s">
        <v>582</v>
      </c>
      <c r="C979" s="19" t="s">
        <v>583</v>
      </c>
      <c r="D979" s="19" t="s">
        <v>654</v>
      </c>
      <c r="E979" s="20" t="s">
        <v>655</v>
      </c>
      <c r="F979" s="19" t="s">
        <v>40</v>
      </c>
      <c r="G979" s="21"/>
      <c r="H979" s="21">
        <v>2</v>
      </c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>
        <v>1</v>
      </c>
      <c r="AA979" s="18"/>
      <c r="AB979" s="21">
        <v>4</v>
      </c>
      <c r="AC979" s="21"/>
      <c r="AD979" s="21"/>
      <c r="AE979" s="21"/>
      <c r="AF979" s="21"/>
      <c r="AG979" s="21"/>
      <c r="AH979" s="21"/>
      <c r="AI979" s="21"/>
      <c r="AJ979" s="18"/>
      <c r="AK979" s="21">
        <f t="shared" si="16"/>
        <v>7</v>
      </c>
    </row>
    <row r="980" spans="1:37" ht="15" x14ac:dyDescent="0.25">
      <c r="A980" s="18">
        <v>13</v>
      </c>
      <c r="B980" s="19" t="s">
        <v>582</v>
      </c>
      <c r="C980" s="19" t="s">
        <v>583</v>
      </c>
      <c r="D980" s="19" t="s">
        <v>654</v>
      </c>
      <c r="E980" s="20" t="s">
        <v>655</v>
      </c>
      <c r="F980" s="19" t="s">
        <v>35</v>
      </c>
      <c r="G980" s="21"/>
      <c r="H980" s="21"/>
      <c r="I980" s="21"/>
      <c r="J980" s="21"/>
      <c r="K980" s="21">
        <v>14</v>
      </c>
      <c r="L980" s="21"/>
      <c r="M980" s="21"/>
      <c r="N980" s="21"/>
      <c r="O980" s="21"/>
      <c r="P980" s="18"/>
      <c r="Q980" s="21"/>
      <c r="R980" s="21"/>
      <c r="S980" s="21"/>
      <c r="T980" s="21">
        <v>1029</v>
      </c>
      <c r="U980" s="21"/>
      <c r="V980" s="21"/>
      <c r="W980" s="21"/>
      <c r="X980" s="21"/>
      <c r="Y980" s="21"/>
      <c r="Z980" s="21"/>
      <c r="AA980" s="21"/>
      <c r="AB980" s="21">
        <v>2</v>
      </c>
      <c r="AC980" s="21"/>
      <c r="AD980" s="21"/>
      <c r="AE980" s="21"/>
      <c r="AF980" s="21"/>
      <c r="AG980" s="21"/>
      <c r="AH980" s="21"/>
      <c r="AI980" s="21"/>
      <c r="AJ980" s="21"/>
      <c r="AK980" s="21">
        <f t="shared" si="16"/>
        <v>1045</v>
      </c>
    </row>
    <row r="981" spans="1:37" ht="15" x14ac:dyDescent="0.25">
      <c r="A981" s="18">
        <v>13</v>
      </c>
      <c r="B981" s="19" t="s">
        <v>582</v>
      </c>
      <c r="C981" s="19" t="s">
        <v>583</v>
      </c>
      <c r="D981" s="19" t="s">
        <v>654</v>
      </c>
      <c r="E981" s="20" t="s">
        <v>655</v>
      </c>
      <c r="F981" s="19" t="s">
        <v>41</v>
      </c>
      <c r="G981" s="21"/>
      <c r="H981" s="21"/>
      <c r="I981" s="21"/>
      <c r="J981" s="21"/>
      <c r="K981" s="21"/>
      <c r="L981" s="21"/>
      <c r="M981" s="21"/>
      <c r="N981" s="21"/>
      <c r="O981" s="21"/>
      <c r="P981" s="18"/>
      <c r="Q981" s="21"/>
      <c r="R981" s="21"/>
      <c r="S981" s="21"/>
      <c r="T981" s="21">
        <v>7</v>
      </c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>
        <f t="shared" si="16"/>
        <v>7</v>
      </c>
    </row>
    <row r="982" spans="1:37" ht="15" x14ac:dyDescent="0.25">
      <c r="A982" s="18">
        <v>13</v>
      </c>
      <c r="B982" s="19" t="s">
        <v>582</v>
      </c>
      <c r="C982" s="19" t="s">
        <v>583</v>
      </c>
      <c r="D982" s="19" t="s">
        <v>656</v>
      </c>
      <c r="E982" s="20" t="s">
        <v>657</v>
      </c>
      <c r="F982" s="19" t="s">
        <v>45</v>
      </c>
      <c r="G982" s="21">
        <v>1</v>
      </c>
      <c r="H982" s="21"/>
      <c r="I982" s="21"/>
      <c r="J982" s="21"/>
      <c r="K982" s="21"/>
      <c r="L982" s="21"/>
      <c r="M982" s="21"/>
      <c r="N982" s="21"/>
      <c r="O982" s="21"/>
      <c r="P982" s="18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18"/>
      <c r="AK982" s="21">
        <f t="shared" si="16"/>
        <v>1</v>
      </c>
    </row>
    <row r="983" spans="1:37" ht="15" x14ac:dyDescent="0.25">
      <c r="A983" s="18">
        <v>13</v>
      </c>
      <c r="B983" s="19" t="s">
        <v>582</v>
      </c>
      <c r="C983" s="19" t="s">
        <v>583</v>
      </c>
      <c r="D983" s="19" t="s">
        <v>656</v>
      </c>
      <c r="E983" s="20" t="s">
        <v>657</v>
      </c>
      <c r="F983" s="19" t="s">
        <v>35</v>
      </c>
      <c r="G983" s="21"/>
      <c r="H983" s="21"/>
      <c r="I983" s="21"/>
      <c r="J983" s="21"/>
      <c r="K983" s="21">
        <v>14</v>
      </c>
      <c r="L983" s="21"/>
      <c r="M983" s="21"/>
      <c r="N983" s="21"/>
      <c r="O983" s="21"/>
      <c r="P983" s="21"/>
      <c r="Q983" s="21"/>
      <c r="R983" s="21"/>
      <c r="S983" s="21"/>
      <c r="T983" s="21">
        <v>868</v>
      </c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18"/>
      <c r="AK983" s="21">
        <f t="shared" si="16"/>
        <v>882</v>
      </c>
    </row>
    <row r="984" spans="1:37" ht="15" x14ac:dyDescent="0.25">
      <c r="A984" s="18">
        <v>13</v>
      </c>
      <c r="B984" s="19" t="s">
        <v>582</v>
      </c>
      <c r="C984" s="19" t="s">
        <v>583</v>
      </c>
      <c r="D984" s="19" t="s">
        <v>656</v>
      </c>
      <c r="E984" s="20" t="s">
        <v>657</v>
      </c>
      <c r="F984" s="19" t="s">
        <v>41</v>
      </c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>
        <v>14</v>
      </c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18"/>
      <c r="AK984" s="21">
        <f t="shared" si="16"/>
        <v>14</v>
      </c>
    </row>
    <row r="985" spans="1:37" ht="15" x14ac:dyDescent="0.25">
      <c r="A985" s="18">
        <v>13</v>
      </c>
      <c r="B985" s="19" t="s">
        <v>582</v>
      </c>
      <c r="C985" s="19" t="s">
        <v>583</v>
      </c>
      <c r="D985" s="19" t="s">
        <v>658</v>
      </c>
      <c r="E985" s="20" t="s">
        <v>659</v>
      </c>
      <c r="F985" s="19" t="s">
        <v>40</v>
      </c>
      <c r="G985" s="18"/>
      <c r="H985" s="21"/>
      <c r="I985" s="21"/>
      <c r="J985" s="18"/>
      <c r="K985" s="21"/>
      <c r="L985" s="21"/>
      <c r="M985" s="18"/>
      <c r="N985" s="18"/>
      <c r="O985" s="21"/>
      <c r="P985" s="21"/>
      <c r="Q985" s="21"/>
      <c r="R985" s="18"/>
      <c r="S985" s="21"/>
      <c r="T985" s="21"/>
      <c r="U985" s="21"/>
      <c r="V985" s="21"/>
      <c r="W985" s="21"/>
      <c r="X985" s="18"/>
      <c r="Y985" s="21"/>
      <c r="Z985" s="21"/>
      <c r="AA985" s="18"/>
      <c r="AB985" s="21">
        <v>1</v>
      </c>
      <c r="AC985" s="21"/>
      <c r="AD985" s="21"/>
      <c r="AE985" s="21"/>
      <c r="AF985" s="18"/>
      <c r="AG985" s="21"/>
      <c r="AH985" s="21"/>
      <c r="AI985" s="18"/>
      <c r="AJ985" s="18"/>
      <c r="AK985" s="21">
        <f t="shared" si="16"/>
        <v>1</v>
      </c>
    </row>
    <row r="986" spans="1:37" ht="15" x14ac:dyDescent="0.25">
      <c r="A986" s="18">
        <v>13</v>
      </c>
      <c r="B986" s="19" t="s">
        <v>582</v>
      </c>
      <c r="C986" s="19" t="s">
        <v>583</v>
      </c>
      <c r="D986" s="19" t="s">
        <v>658</v>
      </c>
      <c r="E986" s="20" t="s">
        <v>659</v>
      </c>
      <c r="F986" s="19" t="s">
        <v>35</v>
      </c>
      <c r="G986" s="18"/>
      <c r="H986" s="21">
        <v>1</v>
      </c>
      <c r="I986" s="21"/>
      <c r="J986" s="18"/>
      <c r="K986" s="21">
        <v>6</v>
      </c>
      <c r="L986" s="21"/>
      <c r="M986" s="18"/>
      <c r="N986" s="18"/>
      <c r="O986" s="21"/>
      <c r="P986" s="18"/>
      <c r="Q986" s="21"/>
      <c r="R986" s="21"/>
      <c r="S986" s="21"/>
      <c r="T986" s="21">
        <v>1322</v>
      </c>
      <c r="U986" s="21"/>
      <c r="V986" s="21"/>
      <c r="W986" s="21"/>
      <c r="X986" s="21">
        <v>3</v>
      </c>
      <c r="Y986" s="21"/>
      <c r="Z986" s="21"/>
      <c r="AA986" s="18"/>
      <c r="AB986" s="21">
        <v>11</v>
      </c>
      <c r="AC986" s="21"/>
      <c r="AD986" s="21"/>
      <c r="AE986" s="21"/>
      <c r="AF986" s="21"/>
      <c r="AG986" s="21"/>
      <c r="AH986" s="21"/>
      <c r="AI986" s="21"/>
      <c r="AJ986" s="18"/>
      <c r="AK986" s="21">
        <f t="shared" si="16"/>
        <v>1343</v>
      </c>
    </row>
    <row r="987" spans="1:37" ht="15" x14ac:dyDescent="0.25">
      <c r="A987" s="18">
        <v>13</v>
      </c>
      <c r="B987" s="19" t="s">
        <v>582</v>
      </c>
      <c r="C987" s="19" t="s">
        <v>583</v>
      </c>
      <c r="D987" s="19" t="s">
        <v>658</v>
      </c>
      <c r="E987" s="20" t="s">
        <v>659</v>
      </c>
      <c r="F987" s="19" t="s">
        <v>41</v>
      </c>
      <c r="G987" s="18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>
        <v>9</v>
      </c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>
        <f t="shared" si="16"/>
        <v>9</v>
      </c>
    </row>
    <row r="988" spans="1:37" ht="15" x14ac:dyDescent="0.25">
      <c r="A988" s="18">
        <v>13</v>
      </c>
      <c r="B988" s="19" t="s">
        <v>582</v>
      </c>
      <c r="C988" s="19" t="s">
        <v>583</v>
      </c>
      <c r="D988" s="19" t="s">
        <v>660</v>
      </c>
      <c r="E988" s="20" t="s">
        <v>661</v>
      </c>
      <c r="F988" s="19" t="s">
        <v>41</v>
      </c>
      <c r="G988" s="21"/>
      <c r="H988" s="18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>
        <v>2</v>
      </c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18"/>
      <c r="AK988" s="21">
        <f t="shared" si="16"/>
        <v>2</v>
      </c>
    </row>
    <row r="989" spans="1:37" ht="15" x14ac:dyDescent="0.25">
      <c r="A989" s="18">
        <v>13</v>
      </c>
      <c r="B989" s="19" t="s">
        <v>582</v>
      </c>
      <c r="C989" s="19" t="s">
        <v>583</v>
      </c>
      <c r="D989" s="19" t="s">
        <v>662</v>
      </c>
      <c r="E989" s="20" t="s">
        <v>663</v>
      </c>
      <c r="F989" s="19" t="s">
        <v>40</v>
      </c>
      <c r="G989" s="21"/>
      <c r="H989" s="18"/>
      <c r="I989" s="21"/>
      <c r="J989" s="21"/>
      <c r="K989" s="21"/>
      <c r="L989" s="21">
        <v>1</v>
      </c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18"/>
      <c r="AK989" s="21">
        <f t="shared" si="16"/>
        <v>1</v>
      </c>
    </row>
    <row r="990" spans="1:37" ht="15" x14ac:dyDescent="0.25">
      <c r="A990" s="18">
        <v>13</v>
      </c>
      <c r="B990" s="19" t="s">
        <v>582</v>
      </c>
      <c r="C990" s="19" t="s">
        <v>583</v>
      </c>
      <c r="D990" s="19" t="s">
        <v>662</v>
      </c>
      <c r="E990" s="20" t="s">
        <v>663</v>
      </c>
      <c r="F990" s="19" t="s">
        <v>35</v>
      </c>
      <c r="G990" s="21"/>
      <c r="H990" s="21"/>
      <c r="I990" s="21"/>
      <c r="J990" s="21"/>
      <c r="K990" s="21"/>
      <c r="L990" s="21"/>
      <c r="M990" s="18"/>
      <c r="N990" s="21"/>
      <c r="O990" s="21"/>
      <c r="P990" s="21"/>
      <c r="Q990" s="21"/>
      <c r="R990" s="21"/>
      <c r="S990" s="21"/>
      <c r="T990" s="21">
        <v>165</v>
      </c>
      <c r="U990" s="21"/>
      <c r="V990" s="21"/>
      <c r="W990" s="21"/>
      <c r="X990" s="21"/>
      <c r="Y990" s="21"/>
      <c r="Z990" s="21"/>
      <c r="AA990" s="21"/>
      <c r="AB990" s="18">
        <v>6</v>
      </c>
      <c r="AC990" s="21"/>
      <c r="AD990" s="21">
        <v>1</v>
      </c>
      <c r="AE990" s="21"/>
      <c r="AF990" s="21"/>
      <c r="AG990" s="21"/>
      <c r="AH990" s="21"/>
      <c r="AI990" s="18"/>
      <c r="AJ990" s="21"/>
      <c r="AK990" s="21">
        <f t="shared" si="16"/>
        <v>172</v>
      </c>
    </row>
    <row r="991" spans="1:37" ht="15" x14ac:dyDescent="0.25">
      <c r="A991" s="18">
        <v>13</v>
      </c>
      <c r="B991" s="19" t="s">
        <v>582</v>
      </c>
      <c r="C991" s="19" t="s">
        <v>583</v>
      </c>
      <c r="D991" s="19" t="s">
        <v>662</v>
      </c>
      <c r="E991" s="20" t="s">
        <v>663</v>
      </c>
      <c r="F991" s="19" t="s">
        <v>41</v>
      </c>
      <c r="G991" s="21"/>
      <c r="H991" s="21"/>
      <c r="I991" s="21"/>
      <c r="J991" s="21"/>
      <c r="K991" s="21">
        <v>1</v>
      </c>
      <c r="L991" s="21"/>
      <c r="M991" s="21"/>
      <c r="N991" s="21"/>
      <c r="O991" s="21"/>
      <c r="P991" s="18"/>
      <c r="Q991" s="21"/>
      <c r="R991" s="21"/>
      <c r="S991" s="21"/>
      <c r="T991" s="21">
        <v>1</v>
      </c>
      <c r="U991" s="21"/>
      <c r="V991" s="21"/>
      <c r="W991" s="21"/>
      <c r="X991" s="21"/>
      <c r="Y991" s="21"/>
      <c r="Z991" s="21"/>
      <c r="AA991" s="18"/>
      <c r="AB991" s="21"/>
      <c r="AC991" s="21"/>
      <c r="AD991" s="21"/>
      <c r="AE991" s="21"/>
      <c r="AF991" s="21"/>
      <c r="AG991" s="21"/>
      <c r="AH991" s="21"/>
      <c r="AI991" s="21"/>
      <c r="AJ991" s="18"/>
      <c r="AK991" s="21">
        <f t="shared" si="16"/>
        <v>2</v>
      </c>
    </row>
    <row r="992" spans="1:37" ht="15" x14ac:dyDescent="0.25">
      <c r="A992" s="18">
        <v>13</v>
      </c>
      <c r="B992" s="19" t="s">
        <v>582</v>
      </c>
      <c r="C992" s="19" t="s">
        <v>583</v>
      </c>
      <c r="D992" s="19" t="s">
        <v>664</v>
      </c>
      <c r="E992" s="20" t="s">
        <v>665</v>
      </c>
      <c r="F992" s="19" t="s">
        <v>35</v>
      </c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>
        <v>1</v>
      </c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18"/>
      <c r="AK992" s="21">
        <f t="shared" si="16"/>
        <v>1</v>
      </c>
    </row>
    <row r="993" spans="1:37" ht="15" x14ac:dyDescent="0.25">
      <c r="A993" s="18">
        <v>13</v>
      </c>
      <c r="B993" s="19" t="s">
        <v>582</v>
      </c>
      <c r="C993" s="19" t="s">
        <v>583</v>
      </c>
      <c r="D993" s="19" t="s">
        <v>666</v>
      </c>
      <c r="E993" s="20" t="s">
        <v>667</v>
      </c>
      <c r="F993" s="19" t="s">
        <v>40</v>
      </c>
      <c r="G993" s="21"/>
      <c r="H993" s="21"/>
      <c r="I993" s="21"/>
      <c r="J993" s="21"/>
      <c r="K993" s="21">
        <v>6</v>
      </c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18"/>
      <c r="AK993" s="21">
        <f t="shared" si="16"/>
        <v>6</v>
      </c>
    </row>
    <row r="994" spans="1:37" ht="15" x14ac:dyDescent="0.25">
      <c r="A994" s="18">
        <v>13</v>
      </c>
      <c r="B994" s="19" t="s">
        <v>582</v>
      </c>
      <c r="C994" s="19" t="s">
        <v>583</v>
      </c>
      <c r="D994" s="19" t="s">
        <v>666</v>
      </c>
      <c r="E994" s="20" t="s">
        <v>667</v>
      </c>
      <c r="F994" s="19" t="s">
        <v>35</v>
      </c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>
        <v>342</v>
      </c>
      <c r="U994" s="21"/>
      <c r="V994" s="21"/>
      <c r="W994" s="21"/>
      <c r="X994" s="21"/>
      <c r="Y994" s="21"/>
      <c r="Z994" s="21"/>
      <c r="AA994" s="21"/>
      <c r="AB994" s="21">
        <v>4</v>
      </c>
      <c r="AC994" s="21"/>
      <c r="AD994" s="21"/>
      <c r="AE994" s="21"/>
      <c r="AF994" s="21"/>
      <c r="AG994" s="21"/>
      <c r="AH994" s="21"/>
      <c r="AI994" s="21"/>
      <c r="AJ994" s="18"/>
      <c r="AK994" s="21">
        <f t="shared" si="16"/>
        <v>346</v>
      </c>
    </row>
    <row r="995" spans="1:37" ht="15" x14ac:dyDescent="0.25">
      <c r="A995" s="18">
        <v>13</v>
      </c>
      <c r="B995" s="19" t="s">
        <v>582</v>
      </c>
      <c r="C995" s="19" t="s">
        <v>583</v>
      </c>
      <c r="D995" s="19" t="s">
        <v>666</v>
      </c>
      <c r="E995" s="20" t="s">
        <v>667</v>
      </c>
      <c r="F995" s="19" t="s">
        <v>41</v>
      </c>
      <c r="G995" s="21"/>
      <c r="H995" s="21"/>
      <c r="I995" s="21"/>
      <c r="J995" s="21"/>
      <c r="K995" s="21"/>
      <c r="L995" s="21"/>
      <c r="M995" s="21"/>
      <c r="N995" s="18"/>
      <c r="O995" s="21"/>
      <c r="P995" s="21"/>
      <c r="Q995" s="21"/>
      <c r="R995" s="21"/>
      <c r="S995" s="21"/>
      <c r="T995" s="21">
        <v>6</v>
      </c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>
        <f t="shared" si="16"/>
        <v>6</v>
      </c>
    </row>
    <row r="996" spans="1:37" ht="15" x14ac:dyDescent="0.25">
      <c r="A996" s="18">
        <v>14</v>
      </c>
      <c r="B996" s="19" t="s">
        <v>668</v>
      </c>
      <c r="C996" s="19" t="s">
        <v>669</v>
      </c>
      <c r="D996" s="19" t="s">
        <v>670</v>
      </c>
      <c r="E996" s="20" t="s">
        <v>671</v>
      </c>
      <c r="F996" s="19" t="s">
        <v>40</v>
      </c>
      <c r="G996" s="21"/>
      <c r="H996" s="21"/>
      <c r="I996" s="21"/>
      <c r="J996" s="21"/>
      <c r="K996" s="21"/>
      <c r="L996" s="21">
        <v>31</v>
      </c>
      <c r="M996" s="21"/>
      <c r="N996" s="21"/>
      <c r="O996" s="21">
        <v>33</v>
      </c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18"/>
      <c r="AK996" s="21">
        <f t="shared" si="16"/>
        <v>64</v>
      </c>
    </row>
    <row r="997" spans="1:37" ht="15" x14ac:dyDescent="0.25">
      <c r="A997" s="18">
        <v>14</v>
      </c>
      <c r="B997" s="19" t="s">
        <v>668</v>
      </c>
      <c r="C997" s="19" t="s">
        <v>669</v>
      </c>
      <c r="D997" s="19" t="s">
        <v>670</v>
      </c>
      <c r="E997" s="20" t="s">
        <v>671</v>
      </c>
      <c r="F997" s="19" t="s">
        <v>35</v>
      </c>
      <c r="G997" s="21"/>
      <c r="H997" s="21"/>
      <c r="I997" s="21"/>
      <c r="J997" s="21"/>
      <c r="K997" s="21"/>
      <c r="L997" s="21"/>
      <c r="M997" s="21"/>
      <c r="N997" s="21"/>
      <c r="O997" s="18"/>
      <c r="P997" s="21"/>
      <c r="Q997" s="21"/>
      <c r="R997" s="21"/>
      <c r="S997" s="21"/>
      <c r="T997" s="21">
        <v>63</v>
      </c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>
        <f t="shared" si="16"/>
        <v>63</v>
      </c>
    </row>
    <row r="998" spans="1:37" ht="15" x14ac:dyDescent="0.25">
      <c r="A998" s="18">
        <v>14</v>
      </c>
      <c r="B998" s="19" t="s">
        <v>668</v>
      </c>
      <c r="C998" s="19" t="s">
        <v>669</v>
      </c>
      <c r="D998" s="19" t="s">
        <v>672</v>
      </c>
      <c r="E998" s="20" t="s">
        <v>673</v>
      </c>
      <c r="F998" s="19" t="s">
        <v>38</v>
      </c>
      <c r="G998" s="18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>
        <v>1</v>
      </c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>
        <f t="shared" si="16"/>
        <v>1</v>
      </c>
    </row>
    <row r="999" spans="1:37" ht="15" x14ac:dyDescent="0.25">
      <c r="A999" s="18">
        <v>14</v>
      </c>
      <c r="B999" s="19" t="s">
        <v>668</v>
      </c>
      <c r="C999" s="19" t="s">
        <v>669</v>
      </c>
      <c r="D999" s="19" t="s">
        <v>672</v>
      </c>
      <c r="E999" s="20" t="s">
        <v>673</v>
      </c>
      <c r="F999" s="19" t="s">
        <v>39</v>
      </c>
      <c r="G999" s="21"/>
      <c r="H999" s="21"/>
      <c r="I999" s="21"/>
      <c r="J999" s="21"/>
      <c r="K999" s="21">
        <v>53</v>
      </c>
      <c r="L999" s="21"/>
      <c r="M999" s="21"/>
      <c r="N999" s="21"/>
      <c r="O999" s="21"/>
      <c r="P999" s="18"/>
      <c r="Q999" s="21"/>
      <c r="R999" s="21"/>
      <c r="S999" s="21"/>
      <c r="T999" s="21">
        <v>4</v>
      </c>
      <c r="U999" s="21"/>
      <c r="V999" s="21"/>
      <c r="W999" s="21"/>
      <c r="X999" s="21"/>
      <c r="Y999" s="21"/>
      <c r="Z999" s="21"/>
      <c r="AA999" s="18"/>
      <c r="AB999" s="21"/>
      <c r="AC999" s="21"/>
      <c r="AD999" s="21"/>
      <c r="AE999" s="21"/>
      <c r="AF999" s="21"/>
      <c r="AG999" s="21"/>
      <c r="AH999" s="21"/>
      <c r="AI999" s="21"/>
      <c r="AJ999" s="18"/>
      <c r="AK999" s="21">
        <f t="shared" si="16"/>
        <v>57</v>
      </c>
    </row>
    <row r="1000" spans="1:37" ht="15" x14ac:dyDescent="0.25">
      <c r="A1000" s="18">
        <v>14</v>
      </c>
      <c r="B1000" s="19" t="s">
        <v>668</v>
      </c>
      <c r="C1000" s="19" t="s">
        <v>669</v>
      </c>
      <c r="D1000" s="19" t="s">
        <v>672</v>
      </c>
      <c r="E1000" s="20" t="s">
        <v>673</v>
      </c>
      <c r="F1000" s="19" t="s">
        <v>35</v>
      </c>
      <c r="G1000" s="21"/>
      <c r="H1000" s="21"/>
      <c r="I1000" s="21"/>
      <c r="J1000" s="21"/>
      <c r="K1000" s="21">
        <v>75</v>
      </c>
      <c r="L1000" s="21"/>
      <c r="M1000" s="21"/>
      <c r="N1000" s="21"/>
      <c r="O1000" s="21"/>
      <c r="P1000" s="21"/>
      <c r="Q1000" s="21"/>
      <c r="R1000" s="21"/>
      <c r="S1000" s="21"/>
      <c r="T1000" s="21">
        <v>198</v>
      </c>
      <c r="U1000" s="21"/>
      <c r="V1000" s="21"/>
      <c r="W1000" s="21"/>
      <c r="X1000" s="21"/>
      <c r="Y1000" s="21"/>
      <c r="Z1000" s="21"/>
      <c r="AA1000" s="18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>
        <f t="shared" si="16"/>
        <v>273</v>
      </c>
    </row>
    <row r="1001" spans="1:37" ht="15" x14ac:dyDescent="0.25">
      <c r="A1001" s="18">
        <v>14</v>
      </c>
      <c r="B1001" s="19" t="s">
        <v>668</v>
      </c>
      <c r="C1001" s="19" t="s">
        <v>669</v>
      </c>
      <c r="D1001" s="19" t="s">
        <v>672</v>
      </c>
      <c r="E1001" s="20" t="s">
        <v>673</v>
      </c>
      <c r="F1001" s="19" t="s">
        <v>162</v>
      </c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>
        <v>4</v>
      </c>
      <c r="U1001" s="21"/>
      <c r="V1001" s="21"/>
      <c r="W1001" s="21"/>
      <c r="X1001" s="21"/>
      <c r="Y1001" s="21"/>
      <c r="Z1001" s="21"/>
      <c r="AA1001" s="18"/>
      <c r="AB1001" s="21"/>
      <c r="AC1001" s="21"/>
      <c r="AD1001" s="21"/>
      <c r="AE1001" s="21"/>
      <c r="AF1001" s="21"/>
      <c r="AG1001" s="21"/>
      <c r="AH1001" s="21"/>
      <c r="AI1001" s="21"/>
      <c r="AJ1001" s="18"/>
      <c r="AK1001" s="21">
        <f t="shared" si="16"/>
        <v>4</v>
      </c>
    </row>
    <row r="1002" spans="1:37" ht="15" x14ac:dyDescent="0.25">
      <c r="A1002" s="18">
        <v>14</v>
      </c>
      <c r="B1002" s="19" t="s">
        <v>668</v>
      </c>
      <c r="C1002" s="19" t="s">
        <v>669</v>
      </c>
      <c r="D1002" s="19" t="s">
        <v>672</v>
      </c>
      <c r="E1002" s="20" t="s">
        <v>673</v>
      </c>
      <c r="F1002" s="19" t="s">
        <v>41</v>
      </c>
      <c r="G1002" s="21"/>
      <c r="H1002" s="21"/>
      <c r="I1002" s="21"/>
      <c r="J1002" s="21"/>
      <c r="K1002" s="21">
        <v>985</v>
      </c>
      <c r="L1002" s="21"/>
      <c r="M1002" s="21"/>
      <c r="N1002" s="21"/>
      <c r="O1002" s="21"/>
      <c r="P1002" s="21"/>
      <c r="Q1002" s="21"/>
      <c r="R1002" s="21"/>
      <c r="S1002" s="21"/>
      <c r="T1002" s="21">
        <v>791</v>
      </c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18"/>
      <c r="AK1002" s="21">
        <f t="shared" si="16"/>
        <v>1776</v>
      </c>
    </row>
    <row r="1003" spans="1:37" ht="15" x14ac:dyDescent="0.25">
      <c r="A1003" s="18">
        <v>14</v>
      </c>
      <c r="B1003" s="19" t="s">
        <v>668</v>
      </c>
      <c r="C1003" s="19" t="s">
        <v>669</v>
      </c>
      <c r="D1003" s="19" t="s">
        <v>674</v>
      </c>
      <c r="E1003" s="20" t="s">
        <v>675</v>
      </c>
      <c r="F1003" s="19" t="s">
        <v>35</v>
      </c>
      <c r="G1003" s="18"/>
      <c r="H1003" s="21"/>
      <c r="I1003" s="21"/>
      <c r="J1003" s="21"/>
      <c r="K1003" s="21">
        <v>12</v>
      </c>
      <c r="L1003" s="21"/>
      <c r="M1003" s="21"/>
      <c r="N1003" s="21"/>
      <c r="O1003" s="21"/>
      <c r="P1003" s="21"/>
      <c r="Q1003" s="21"/>
      <c r="R1003" s="21"/>
      <c r="S1003" s="21"/>
      <c r="T1003" s="21">
        <v>312</v>
      </c>
      <c r="U1003" s="21"/>
      <c r="V1003" s="21"/>
      <c r="W1003" s="21"/>
      <c r="X1003" s="18"/>
      <c r="Y1003" s="21"/>
      <c r="Z1003" s="21"/>
      <c r="AA1003" s="18"/>
      <c r="AB1003" s="21"/>
      <c r="AC1003" s="21"/>
      <c r="AD1003" s="21"/>
      <c r="AE1003" s="21"/>
      <c r="AF1003" s="18"/>
      <c r="AG1003" s="21"/>
      <c r="AH1003" s="21"/>
      <c r="AI1003" s="21"/>
      <c r="AJ1003" s="21"/>
      <c r="AK1003" s="21">
        <f t="shared" si="16"/>
        <v>324</v>
      </c>
    </row>
    <row r="1004" spans="1:37" ht="15" x14ac:dyDescent="0.25">
      <c r="A1004" s="18">
        <v>14</v>
      </c>
      <c r="B1004" s="19" t="s">
        <v>668</v>
      </c>
      <c r="C1004" s="19" t="s">
        <v>669</v>
      </c>
      <c r="D1004" s="19" t="s">
        <v>674</v>
      </c>
      <c r="E1004" s="20" t="s">
        <v>675</v>
      </c>
      <c r="F1004" s="19" t="s">
        <v>41</v>
      </c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>
        <v>7</v>
      </c>
      <c r="U1004" s="21"/>
      <c r="V1004" s="21"/>
      <c r="W1004" s="21"/>
      <c r="X1004" s="18"/>
      <c r="Y1004" s="21"/>
      <c r="Z1004" s="21"/>
      <c r="AA1004" s="18"/>
      <c r="AB1004" s="21"/>
      <c r="AC1004" s="21"/>
      <c r="AD1004" s="21"/>
      <c r="AE1004" s="21"/>
      <c r="AF1004" s="21"/>
      <c r="AG1004" s="21"/>
      <c r="AH1004" s="21"/>
      <c r="AI1004" s="21"/>
      <c r="AJ1004" s="18"/>
      <c r="AK1004" s="21">
        <f t="shared" si="16"/>
        <v>7</v>
      </c>
    </row>
    <row r="1005" spans="1:37" ht="15" x14ac:dyDescent="0.25">
      <c r="A1005" s="18">
        <v>14</v>
      </c>
      <c r="B1005" s="19" t="s">
        <v>668</v>
      </c>
      <c r="C1005" s="19" t="s">
        <v>669</v>
      </c>
      <c r="D1005" s="19" t="s">
        <v>676</v>
      </c>
      <c r="E1005" s="20" t="s">
        <v>677</v>
      </c>
      <c r="F1005" s="19" t="s">
        <v>44</v>
      </c>
      <c r="G1005" s="21"/>
      <c r="H1005" s="21"/>
      <c r="I1005" s="21"/>
      <c r="J1005" s="21"/>
      <c r="K1005" s="21">
        <v>12</v>
      </c>
      <c r="L1005" s="21"/>
      <c r="M1005" s="21"/>
      <c r="N1005" s="21"/>
      <c r="O1005" s="21"/>
      <c r="P1005" s="21"/>
      <c r="Q1005" s="21">
        <v>792</v>
      </c>
      <c r="R1005" s="21"/>
      <c r="S1005" s="21"/>
      <c r="T1005" s="21">
        <v>95</v>
      </c>
      <c r="U1005" s="21"/>
      <c r="V1005" s="21"/>
      <c r="W1005" s="21"/>
      <c r="X1005" s="21"/>
      <c r="Y1005" s="21"/>
      <c r="Z1005" s="21"/>
      <c r="AA1005" s="18"/>
      <c r="AB1005" s="21"/>
      <c r="AC1005" s="21"/>
      <c r="AD1005" s="21"/>
      <c r="AE1005" s="21"/>
      <c r="AF1005" s="21"/>
      <c r="AG1005" s="21"/>
      <c r="AH1005" s="21"/>
      <c r="AI1005" s="21"/>
      <c r="AJ1005" s="18"/>
      <c r="AK1005" s="21">
        <f t="shared" si="16"/>
        <v>899</v>
      </c>
    </row>
    <row r="1006" spans="1:37" ht="15" x14ac:dyDescent="0.25">
      <c r="A1006" s="18">
        <v>14</v>
      </c>
      <c r="B1006" s="19" t="s">
        <v>668</v>
      </c>
      <c r="C1006" s="19" t="s">
        <v>669</v>
      </c>
      <c r="D1006" s="19" t="s">
        <v>676</v>
      </c>
      <c r="E1006" s="20" t="s">
        <v>677</v>
      </c>
      <c r="F1006" s="19" t="s">
        <v>45</v>
      </c>
      <c r="G1006" s="21">
        <v>21</v>
      </c>
      <c r="H1006" s="21"/>
      <c r="I1006" s="21"/>
      <c r="J1006" s="21"/>
      <c r="K1006" s="18"/>
      <c r="L1006" s="21"/>
      <c r="M1006" s="21"/>
      <c r="N1006" s="21"/>
      <c r="O1006" s="21"/>
      <c r="P1006" s="21"/>
      <c r="Q1006" s="21"/>
      <c r="R1006" s="21"/>
      <c r="S1006" s="21"/>
      <c r="T1006" s="21">
        <v>1</v>
      </c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>
        <f t="shared" si="16"/>
        <v>22</v>
      </c>
    </row>
    <row r="1007" spans="1:37" ht="15" x14ac:dyDescent="0.25">
      <c r="A1007" s="18">
        <v>14</v>
      </c>
      <c r="B1007" s="19" t="s">
        <v>668</v>
      </c>
      <c r="C1007" s="19" t="s">
        <v>669</v>
      </c>
      <c r="D1007" s="19" t="s">
        <v>676</v>
      </c>
      <c r="E1007" s="20" t="s">
        <v>677</v>
      </c>
      <c r="F1007" s="19" t="s">
        <v>38</v>
      </c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>
        <v>6</v>
      </c>
      <c r="U1007" s="21"/>
      <c r="V1007" s="21"/>
      <c r="W1007" s="21"/>
      <c r="X1007" s="21"/>
      <c r="Y1007" s="21"/>
      <c r="Z1007" s="21"/>
      <c r="AA1007" s="21"/>
      <c r="AB1007" s="18"/>
      <c r="AC1007" s="21"/>
      <c r="AD1007" s="21"/>
      <c r="AE1007" s="21"/>
      <c r="AF1007" s="21"/>
      <c r="AG1007" s="21"/>
      <c r="AH1007" s="21"/>
      <c r="AI1007" s="21"/>
      <c r="AJ1007" s="21"/>
      <c r="AK1007" s="21">
        <f t="shared" si="16"/>
        <v>6</v>
      </c>
    </row>
    <row r="1008" spans="1:37" ht="15" x14ac:dyDescent="0.25">
      <c r="A1008" s="18">
        <v>14</v>
      </c>
      <c r="B1008" s="19" t="s">
        <v>668</v>
      </c>
      <c r="C1008" s="19" t="s">
        <v>669</v>
      </c>
      <c r="D1008" s="19" t="s">
        <v>676</v>
      </c>
      <c r="E1008" s="20" t="s">
        <v>677</v>
      </c>
      <c r="F1008" s="19" t="s">
        <v>5</v>
      </c>
      <c r="G1008" s="21"/>
      <c r="H1008" s="21"/>
      <c r="I1008" s="21">
        <v>5</v>
      </c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>
        <v>7</v>
      </c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18"/>
      <c r="AK1008" s="21">
        <f t="shared" si="16"/>
        <v>12</v>
      </c>
    </row>
    <row r="1009" spans="1:37" ht="15" x14ac:dyDescent="0.25">
      <c r="A1009" s="18">
        <v>14</v>
      </c>
      <c r="B1009" s="19" t="s">
        <v>668</v>
      </c>
      <c r="C1009" s="19" t="s">
        <v>669</v>
      </c>
      <c r="D1009" s="19" t="s">
        <v>676</v>
      </c>
      <c r="E1009" s="20" t="s">
        <v>677</v>
      </c>
      <c r="F1009" s="19" t="s">
        <v>39</v>
      </c>
      <c r="G1009" s="18"/>
      <c r="H1009" s="21"/>
      <c r="I1009" s="21"/>
      <c r="J1009" s="21"/>
      <c r="K1009" s="21">
        <v>1</v>
      </c>
      <c r="L1009" s="18"/>
      <c r="M1009" s="21"/>
      <c r="N1009" s="21"/>
      <c r="O1009" s="21"/>
      <c r="P1009" s="21"/>
      <c r="Q1009" s="21"/>
      <c r="R1009" s="18"/>
      <c r="S1009" s="21"/>
      <c r="T1009" s="21">
        <v>4</v>
      </c>
      <c r="U1009" s="21"/>
      <c r="V1009" s="21"/>
      <c r="W1009" s="21"/>
      <c r="X1009" s="21"/>
      <c r="Y1009" s="21"/>
      <c r="Z1009" s="21"/>
      <c r="AA1009" s="18"/>
      <c r="AB1009" s="21"/>
      <c r="AC1009" s="21"/>
      <c r="AD1009" s="21"/>
      <c r="AE1009" s="21"/>
      <c r="AF1009" s="21"/>
      <c r="AG1009" s="21"/>
      <c r="AH1009" s="21"/>
      <c r="AI1009" s="18"/>
      <c r="AJ1009" s="21"/>
      <c r="AK1009" s="21">
        <f t="shared" si="16"/>
        <v>5</v>
      </c>
    </row>
    <row r="1010" spans="1:37" ht="15" x14ac:dyDescent="0.25">
      <c r="A1010" s="18">
        <v>14</v>
      </c>
      <c r="B1010" s="19" t="s">
        <v>668</v>
      </c>
      <c r="C1010" s="19" t="s">
        <v>669</v>
      </c>
      <c r="D1010" s="19" t="s">
        <v>676</v>
      </c>
      <c r="E1010" s="20" t="s">
        <v>677</v>
      </c>
      <c r="F1010" s="19" t="s">
        <v>40</v>
      </c>
      <c r="G1010" s="21"/>
      <c r="H1010" s="21">
        <v>31</v>
      </c>
      <c r="I1010" s="21">
        <v>1</v>
      </c>
      <c r="J1010" s="21">
        <v>36</v>
      </c>
      <c r="K1010" s="21">
        <v>1</v>
      </c>
      <c r="L1010" s="21">
        <v>14</v>
      </c>
      <c r="M1010" s="21"/>
      <c r="N1010" s="21">
        <v>7</v>
      </c>
      <c r="O1010" s="21">
        <v>6</v>
      </c>
      <c r="P1010" s="21">
        <v>1</v>
      </c>
      <c r="Q1010" s="21"/>
      <c r="R1010" s="18"/>
      <c r="S1010" s="21">
        <v>48</v>
      </c>
      <c r="T1010" s="21">
        <v>1</v>
      </c>
      <c r="U1010" s="21"/>
      <c r="V1010" s="21"/>
      <c r="W1010" s="21"/>
      <c r="X1010" s="21"/>
      <c r="Y1010" s="21"/>
      <c r="Z1010" s="21">
        <v>17</v>
      </c>
      <c r="AA1010" s="21"/>
      <c r="AB1010" s="21">
        <v>4</v>
      </c>
      <c r="AC1010" s="21">
        <v>2</v>
      </c>
      <c r="AD1010" s="21"/>
      <c r="AE1010" s="21">
        <v>9</v>
      </c>
      <c r="AF1010" s="21"/>
      <c r="AG1010" s="21">
        <v>20</v>
      </c>
      <c r="AH1010" s="21"/>
      <c r="AI1010" s="18"/>
      <c r="AJ1010" s="18">
        <v>31</v>
      </c>
      <c r="AK1010" s="21">
        <f t="shared" si="16"/>
        <v>229</v>
      </c>
    </row>
    <row r="1011" spans="1:37" ht="15" x14ac:dyDescent="0.25">
      <c r="A1011" s="18">
        <v>14</v>
      </c>
      <c r="B1011" s="19" t="s">
        <v>668</v>
      </c>
      <c r="C1011" s="19" t="s">
        <v>669</v>
      </c>
      <c r="D1011" s="19" t="s">
        <v>676</v>
      </c>
      <c r="E1011" s="20" t="s">
        <v>677</v>
      </c>
      <c r="F1011" s="19" t="s">
        <v>35</v>
      </c>
      <c r="G1011" s="21">
        <v>10</v>
      </c>
      <c r="H1011" s="21">
        <v>6</v>
      </c>
      <c r="I1011" s="21">
        <v>5</v>
      </c>
      <c r="J1011" s="21">
        <v>3</v>
      </c>
      <c r="K1011" s="21">
        <v>3118</v>
      </c>
      <c r="L1011" s="21"/>
      <c r="M1011" s="21"/>
      <c r="N1011" s="21">
        <v>1</v>
      </c>
      <c r="O1011" s="18">
        <v>1</v>
      </c>
      <c r="P1011" s="21"/>
      <c r="Q1011" s="21"/>
      <c r="R1011" s="21"/>
      <c r="S1011" s="21"/>
      <c r="T1011" s="21">
        <v>118743</v>
      </c>
      <c r="U1011" s="21"/>
      <c r="V1011" s="21"/>
      <c r="W1011" s="21"/>
      <c r="X1011" s="21">
        <v>31</v>
      </c>
      <c r="Y1011" s="21"/>
      <c r="Z1011" s="21">
        <v>5</v>
      </c>
      <c r="AA1011" s="21">
        <v>18</v>
      </c>
      <c r="AB1011" s="21">
        <v>2</v>
      </c>
      <c r="AC1011" s="21">
        <v>4</v>
      </c>
      <c r="AD1011" s="21"/>
      <c r="AE1011" s="21"/>
      <c r="AF1011" s="21"/>
      <c r="AG1011" s="21"/>
      <c r="AH1011" s="21"/>
      <c r="AI1011" s="21"/>
      <c r="AJ1011" s="21">
        <v>2</v>
      </c>
      <c r="AK1011" s="21">
        <f t="shared" si="16"/>
        <v>121949</v>
      </c>
    </row>
    <row r="1012" spans="1:37" ht="15" x14ac:dyDescent="0.25">
      <c r="A1012" s="18">
        <v>14</v>
      </c>
      <c r="B1012" s="19" t="s">
        <v>668</v>
      </c>
      <c r="C1012" s="19" t="s">
        <v>669</v>
      </c>
      <c r="D1012" s="19" t="s">
        <v>676</v>
      </c>
      <c r="E1012" s="20" t="s">
        <v>677</v>
      </c>
      <c r="F1012" s="19" t="s">
        <v>41</v>
      </c>
      <c r="G1012" s="21"/>
      <c r="H1012" s="21"/>
      <c r="I1012" s="21"/>
      <c r="J1012" s="21"/>
      <c r="K1012" s="21">
        <v>1</v>
      </c>
      <c r="L1012" s="21"/>
      <c r="M1012" s="21"/>
      <c r="N1012" s="21"/>
      <c r="O1012" s="21"/>
      <c r="P1012" s="21"/>
      <c r="Q1012" s="21"/>
      <c r="R1012" s="21"/>
      <c r="S1012" s="21"/>
      <c r="T1012" s="21">
        <v>90</v>
      </c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18"/>
      <c r="AJ1012" s="21"/>
      <c r="AK1012" s="21">
        <f t="shared" si="16"/>
        <v>91</v>
      </c>
    </row>
    <row r="1013" spans="1:37" ht="15" x14ac:dyDescent="0.25">
      <c r="A1013" s="18">
        <v>14</v>
      </c>
      <c r="B1013" s="19" t="s">
        <v>668</v>
      </c>
      <c r="C1013" s="19" t="s">
        <v>669</v>
      </c>
      <c r="D1013" s="19" t="s">
        <v>678</v>
      </c>
      <c r="E1013" s="20" t="s">
        <v>679</v>
      </c>
      <c r="F1013" s="19" t="s">
        <v>40</v>
      </c>
      <c r="G1013" s="21"/>
      <c r="H1013" s="21"/>
      <c r="I1013" s="21"/>
      <c r="J1013" s="21"/>
      <c r="K1013" s="21"/>
      <c r="L1013" s="21"/>
      <c r="M1013" s="21"/>
      <c r="N1013" s="21"/>
      <c r="O1013" s="21">
        <v>18</v>
      </c>
      <c r="P1013" s="21">
        <v>1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18"/>
      <c r="AK1013" s="21">
        <f t="shared" si="16"/>
        <v>19</v>
      </c>
    </row>
    <row r="1014" spans="1:37" ht="15" x14ac:dyDescent="0.25">
      <c r="A1014" s="18">
        <v>14</v>
      </c>
      <c r="B1014" s="19" t="s">
        <v>668</v>
      </c>
      <c r="C1014" s="19" t="s">
        <v>669</v>
      </c>
      <c r="D1014" s="19" t="s">
        <v>678</v>
      </c>
      <c r="E1014" s="20" t="s">
        <v>679</v>
      </c>
      <c r="F1014" s="19" t="s">
        <v>35</v>
      </c>
      <c r="G1014" s="21"/>
      <c r="H1014" s="21"/>
      <c r="I1014" s="21"/>
      <c r="J1014" s="21"/>
      <c r="K1014" s="21">
        <v>137</v>
      </c>
      <c r="L1014" s="21"/>
      <c r="M1014" s="21"/>
      <c r="N1014" s="21"/>
      <c r="O1014" s="21"/>
      <c r="P1014" s="21"/>
      <c r="Q1014" s="21"/>
      <c r="R1014" s="21"/>
      <c r="S1014" s="21"/>
      <c r="T1014" s="21">
        <v>8744</v>
      </c>
      <c r="U1014" s="21"/>
      <c r="V1014" s="21"/>
      <c r="W1014" s="21"/>
      <c r="X1014" s="21">
        <v>2</v>
      </c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18"/>
      <c r="AK1014" s="21">
        <f t="shared" si="16"/>
        <v>8883</v>
      </c>
    </row>
    <row r="1015" spans="1:37" ht="15" x14ac:dyDescent="0.25">
      <c r="A1015" s="18">
        <v>14</v>
      </c>
      <c r="B1015" s="19" t="s">
        <v>668</v>
      </c>
      <c r="C1015" s="19" t="s">
        <v>669</v>
      </c>
      <c r="D1015" s="19" t="s">
        <v>678</v>
      </c>
      <c r="E1015" s="20" t="s">
        <v>679</v>
      </c>
      <c r="F1015" s="19" t="s">
        <v>41</v>
      </c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>
        <v>3</v>
      </c>
      <c r="U1015" s="21"/>
      <c r="V1015" s="21"/>
      <c r="W1015" s="21"/>
      <c r="X1015" s="21"/>
      <c r="Y1015" s="21"/>
      <c r="Z1015" s="21"/>
      <c r="AA1015" s="18"/>
      <c r="AB1015" s="21"/>
      <c r="AC1015" s="21"/>
      <c r="AD1015" s="21"/>
      <c r="AE1015" s="21"/>
      <c r="AF1015" s="21"/>
      <c r="AG1015" s="21"/>
      <c r="AH1015" s="21"/>
      <c r="AI1015" s="21"/>
      <c r="AJ1015" s="18"/>
      <c r="AK1015" s="21">
        <f t="shared" si="16"/>
        <v>3</v>
      </c>
    </row>
    <row r="1016" spans="1:37" ht="15" x14ac:dyDescent="0.25">
      <c r="A1016" s="18">
        <v>14</v>
      </c>
      <c r="B1016" s="19" t="s">
        <v>668</v>
      </c>
      <c r="C1016" s="19" t="s">
        <v>669</v>
      </c>
      <c r="D1016" s="19" t="s">
        <v>680</v>
      </c>
      <c r="E1016" s="20" t="s">
        <v>681</v>
      </c>
      <c r="F1016" s="19" t="s">
        <v>35</v>
      </c>
      <c r="G1016" s="21"/>
      <c r="H1016" s="21"/>
      <c r="I1016" s="21"/>
      <c r="J1016" s="21"/>
      <c r="K1016" s="21"/>
      <c r="L1016" s="21"/>
      <c r="M1016" s="21"/>
      <c r="N1016" s="21"/>
      <c r="O1016" s="21"/>
      <c r="P1016" s="18"/>
      <c r="Q1016" s="21"/>
      <c r="R1016" s="21"/>
      <c r="S1016" s="21"/>
      <c r="T1016" s="21">
        <v>4</v>
      </c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>
        <f t="shared" si="16"/>
        <v>4</v>
      </c>
    </row>
    <row r="1017" spans="1:37" ht="15" x14ac:dyDescent="0.25">
      <c r="A1017" s="18">
        <v>14</v>
      </c>
      <c r="B1017" s="19" t="s">
        <v>668</v>
      </c>
      <c r="C1017" s="19" t="s">
        <v>669</v>
      </c>
      <c r="D1017" s="19" t="s">
        <v>682</v>
      </c>
      <c r="E1017" s="20" t="s">
        <v>683</v>
      </c>
      <c r="F1017" s="19" t="s">
        <v>40</v>
      </c>
      <c r="G1017" s="21"/>
      <c r="H1017" s="21"/>
      <c r="I1017" s="21"/>
      <c r="J1017" s="21"/>
      <c r="K1017" s="21"/>
      <c r="L1017" s="21"/>
      <c r="M1017" s="21"/>
      <c r="N1017" s="21"/>
      <c r="O1017" s="21"/>
      <c r="P1017" s="18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>
        <v>3</v>
      </c>
      <c r="AC1017" s="21"/>
      <c r="AD1017" s="21"/>
      <c r="AE1017" s="21"/>
      <c r="AF1017" s="21"/>
      <c r="AG1017" s="21"/>
      <c r="AH1017" s="21"/>
      <c r="AI1017" s="21"/>
      <c r="AJ1017" s="21"/>
      <c r="AK1017" s="21">
        <f t="shared" si="16"/>
        <v>3</v>
      </c>
    </row>
    <row r="1018" spans="1:37" ht="15" x14ac:dyDescent="0.25">
      <c r="A1018" s="18">
        <v>14</v>
      </c>
      <c r="B1018" s="19" t="s">
        <v>668</v>
      </c>
      <c r="C1018" s="19" t="s">
        <v>669</v>
      </c>
      <c r="D1018" s="19" t="s">
        <v>682</v>
      </c>
      <c r="E1018" s="20" t="s">
        <v>683</v>
      </c>
      <c r="F1018" s="19" t="s">
        <v>35</v>
      </c>
      <c r="G1018" s="21"/>
      <c r="H1018" s="21"/>
      <c r="I1018" s="21"/>
      <c r="J1018" s="21"/>
      <c r="K1018" s="21"/>
      <c r="L1018" s="21"/>
      <c r="M1018" s="21"/>
      <c r="N1018" s="21"/>
      <c r="O1018" s="21"/>
      <c r="P1018" s="18"/>
      <c r="Q1018" s="21"/>
      <c r="R1018" s="21"/>
      <c r="S1018" s="21"/>
      <c r="T1018" s="21">
        <v>58</v>
      </c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18"/>
      <c r="AK1018" s="21">
        <f t="shared" si="16"/>
        <v>58</v>
      </c>
    </row>
    <row r="1019" spans="1:37" ht="15" x14ac:dyDescent="0.25">
      <c r="A1019" s="18">
        <v>14</v>
      </c>
      <c r="B1019" s="19" t="s">
        <v>668</v>
      </c>
      <c r="C1019" s="19" t="s">
        <v>669</v>
      </c>
      <c r="D1019" s="19" t="s">
        <v>682</v>
      </c>
      <c r="E1019" s="20" t="s">
        <v>683</v>
      </c>
      <c r="F1019" s="19" t="s">
        <v>41</v>
      </c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>
        <v>7</v>
      </c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18"/>
      <c r="AK1019" s="21">
        <f t="shared" si="16"/>
        <v>7</v>
      </c>
    </row>
    <row r="1020" spans="1:37" ht="15" x14ac:dyDescent="0.25">
      <c r="A1020" s="18">
        <v>14</v>
      </c>
      <c r="B1020" s="19" t="s">
        <v>668</v>
      </c>
      <c r="C1020" s="19" t="s">
        <v>669</v>
      </c>
      <c r="D1020" s="19" t="s">
        <v>684</v>
      </c>
      <c r="E1020" s="20" t="s">
        <v>685</v>
      </c>
      <c r="F1020" s="19" t="s">
        <v>35</v>
      </c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>
        <v>6</v>
      </c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18"/>
      <c r="AK1020" s="21">
        <f t="shared" si="16"/>
        <v>6</v>
      </c>
    </row>
    <row r="1021" spans="1:37" ht="15" x14ac:dyDescent="0.25">
      <c r="A1021" s="18">
        <v>14</v>
      </c>
      <c r="B1021" s="19" t="s">
        <v>668</v>
      </c>
      <c r="C1021" s="19" t="s">
        <v>669</v>
      </c>
      <c r="D1021" s="19" t="s">
        <v>684</v>
      </c>
      <c r="E1021" s="20" t="s">
        <v>685</v>
      </c>
      <c r="F1021" s="19" t="s">
        <v>41</v>
      </c>
      <c r="G1021" s="18"/>
      <c r="H1021" s="21"/>
      <c r="I1021" s="21"/>
      <c r="J1021" s="18"/>
      <c r="K1021" s="21"/>
      <c r="L1021" s="21"/>
      <c r="M1021" s="18"/>
      <c r="N1021" s="18"/>
      <c r="O1021" s="21"/>
      <c r="P1021" s="21"/>
      <c r="Q1021" s="21"/>
      <c r="R1021" s="18"/>
      <c r="S1021" s="21"/>
      <c r="T1021" s="21">
        <v>2</v>
      </c>
      <c r="U1021" s="21"/>
      <c r="V1021" s="21"/>
      <c r="W1021" s="21"/>
      <c r="X1021" s="18"/>
      <c r="Y1021" s="21"/>
      <c r="Z1021" s="21"/>
      <c r="AA1021" s="18"/>
      <c r="AB1021" s="21"/>
      <c r="AC1021" s="21"/>
      <c r="AD1021" s="21"/>
      <c r="AE1021" s="21"/>
      <c r="AF1021" s="18"/>
      <c r="AG1021" s="21"/>
      <c r="AH1021" s="21"/>
      <c r="AI1021" s="18"/>
      <c r="AJ1021" s="18"/>
      <c r="AK1021" s="21">
        <f t="shared" si="16"/>
        <v>2</v>
      </c>
    </row>
    <row r="1022" spans="1:37" ht="15" x14ac:dyDescent="0.25">
      <c r="A1022" s="18">
        <v>14</v>
      </c>
      <c r="B1022" s="19" t="s">
        <v>668</v>
      </c>
      <c r="C1022" s="19" t="s">
        <v>669</v>
      </c>
      <c r="D1022" s="19" t="s">
        <v>686</v>
      </c>
      <c r="E1022" s="20" t="s">
        <v>687</v>
      </c>
      <c r="F1022" s="19" t="s">
        <v>40</v>
      </c>
      <c r="G1022" s="18"/>
      <c r="H1022" s="21">
        <v>29</v>
      </c>
      <c r="I1022" s="21"/>
      <c r="J1022" s="18"/>
      <c r="K1022" s="21"/>
      <c r="L1022" s="21">
        <v>5</v>
      </c>
      <c r="M1022" s="18"/>
      <c r="N1022" s="18"/>
      <c r="O1022" s="21">
        <v>4</v>
      </c>
      <c r="P1022" s="18">
        <v>1</v>
      </c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18"/>
      <c r="AB1022" s="21"/>
      <c r="AC1022" s="21">
        <v>1</v>
      </c>
      <c r="AD1022" s="21"/>
      <c r="AE1022" s="21"/>
      <c r="AF1022" s="21"/>
      <c r="AG1022" s="21">
        <v>44</v>
      </c>
      <c r="AH1022" s="21"/>
      <c r="AI1022" s="21"/>
      <c r="AJ1022" s="18">
        <v>2</v>
      </c>
      <c r="AK1022" s="21">
        <f t="shared" si="16"/>
        <v>86</v>
      </c>
    </row>
    <row r="1023" spans="1:37" ht="15" x14ac:dyDescent="0.25">
      <c r="A1023" s="18">
        <v>14</v>
      </c>
      <c r="B1023" s="19" t="s">
        <v>668</v>
      </c>
      <c r="C1023" s="19" t="s">
        <v>669</v>
      </c>
      <c r="D1023" s="19" t="s">
        <v>686</v>
      </c>
      <c r="E1023" s="20" t="s">
        <v>687</v>
      </c>
      <c r="F1023" s="19" t="s">
        <v>35</v>
      </c>
      <c r="G1023" s="18"/>
      <c r="H1023" s="21"/>
      <c r="I1023" s="21"/>
      <c r="J1023" s="21"/>
      <c r="K1023" s="21">
        <v>9</v>
      </c>
      <c r="L1023" s="21"/>
      <c r="M1023" s="21"/>
      <c r="N1023" s="21"/>
      <c r="O1023" s="21"/>
      <c r="P1023" s="21"/>
      <c r="Q1023" s="21"/>
      <c r="R1023" s="21"/>
      <c r="S1023" s="21"/>
      <c r="T1023" s="21">
        <v>7746</v>
      </c>
      <c r="U1023" s="21"/>
      <c r="V1023" s="21"/>
      <c r="W1023" s="21"/>
      <c r="X1023" s="21">
        <v>3</v>
      </c>
      <c r="Y1023" s="21"/>
      <c r="Z1023" s="21"/>
      <c r="AA1023" s="21">
        <v>1</v>
      </c>
      <c r="AB1023" s="21"/>
      <c r="AC1023" s="21"/>
      <c r="AD1023" s="21"/>
      <c r="AE1023" s="21"/>
      <c r="AF1023" s="21"/>
      <c r="AG1023" s="21">
        <v>7</v>
      </c>
      <c r="AH1023" s="21"/>
      <c r="AI1023" s="21"/>
      <c r="AJ1023" s="21"/>
      <c r="AK1023" s="21">
        <f t="shared" si="16"/>
        <v>7766</v>
      </c>
    </row>
    <row r="1024" spans="1:37" ht="15" x14ac:dyDescent="0.25">
      <c r="A1024" s="18">
        <v>14</v>
      </c>
      <c r="B1024" s="19" t="s">
        <v>668</v>
      </c>
      <c r="C1024" s="19" t="s">
        <v>669</v>
      </c>
      <c r="D1024" s="19" t="s">
        <v>686</v>
      </c>
      <c r="E1024" s="20" t="s">
        <v>687</v>
      </c>
      <c r="F1024" s="19" t="s">
        <v>41</v>
      </c>
      <c r="G1024" s="21"/>
      <c r="H1024" s="18">
        <v>3</v>
      </c>
      <c r="I1024" s="21"/>
      <c r="J1024" s="21"/>
      <c r="K1024" s="21">
        <v>1</v>
      </c>
      <c r="L1024" s="21"/>
      <c r="M1024" s="21"/>
      <c r="N1024" s="21"/>
      <c r="O1024" s="21"/>
      <c r="P1024" s="21"/>
      <c r="Q1024" s="21"/>
      <c r="R1024" s="21"/>
      <c r="S1024" s="21"/>
      <c r="T1024" s="21">
        <v>2</v>
      </c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18"/>
      <c r="AK1024" s="21">
        <f t="shared" si="16"/>
        <v>6</v>
      </c>
    </row>
    <row r="1025" spans="1:37" ht="15" x14ac:dyDescent="0.25">
      <c r="A1025" s="18">
        <v>14</v>
      </c>
      <c r="B1025" s="19" t="s">
        <v>668</v>
      </c>
      <c r="C1025" s="19" t="s">
        <v>669</v>
      </c>
      <c r="D1025" s="19" t="s">
        <v>688</v>
      </c>
      <c r="E1025" s="20" t="s">
        <v>689</v>
      </c>
      <c r="F1025" s="19" t="s">
        <v>39</v>
      </c>
      <c r="G1025" s="21"/>
      <c r="H1025" s="18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>
        <v>1</v>
      </c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18"/>
      <c r="AK1025" s="21">
        <f t="shared" si="16"/>
        <v>1</v>
      </c>
    </row>
    <row r="1026" spans="1:37" ht="15" x14ac:dyDescent="0.25">
      <c r="A1026" s="18">
        <v>14</v>
      </c>
      <c r="B1026" s="19" t="s">
        <v>668</v>
      </c>
      <c r="C1026" s="19" t="s">
        <v>669</v>
      </c>
      <c r="D1026" s="19" t="s">
        <v>688</v>
      </c>
      <c r="E1026" s="20" t="s">
        <v>689</v>
      </c>
      <c r="F1026" s="19" t="s">
        <v>40</v>
      </c>
      <c r="G1026" s="21"/>
      <c r="H1026" s="21">
        <v>13</v>
      </c>
      <c r="I1026" s="21"/>
      <c r="J1026" s="21"/>
      <c r="K1026" s="21"/>
      <c r="L1026" s="21"/>
      <c r="M1026" s="18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18"/>
      <c r="AC1026" s="21"/>
      <c r="AD1026" s="21"/>
      <c r="AE1026" s="21"/>
      <c r="AF1026" s="21"/>
      <c r="AG1026" s="21">
        <v>1</v>
      </c>
      <c r="AH1026" s="21"/>
      <c r="AI1026" s="18"/>
      <c r="AJ1026" s="21"/>
      <c r="AK1026" s="21">
        <f t="shared" si="16"/>
        <v>14</v>
      </c>
    </row>
    <row r="1027" spans="1:37" ht="15" x14ac:dyDescent="0.25">
      <c r="A1027" s="18">
        <v>14</v>
      </c>
      <c r="B1027" s="19" t="s">
        <v>668</v>
      </c>
      <c r="C1027" s="19" t="s">
        <v>669</v>
      </c>
      <c r="D1027" s="19" t="s">
        <v>688</v>
      </c>
      <c r="E1027" s="20" t="s">
        <v>689</v>
      </c>
      <c r="F1027" s="19" t="s">
        <v>35</v>
      </c>
      <c r="G1027" s="21"/>
      <c r="H1027" s="21"/>
      <c r="I1027" s="21"/>
      <c r="J1027" s="21"/>
      <c r="K1027" s="21">
        <v>14</v>
      </c>
      <c r="L1027" s="21"/>
      <c r="M1027" s="21"/>
      <c r="N1027" s="21"/>
      <c r="O1027" s="21"/>
      <c r="P1027" s="18"/>
      <c r="Q1027" s="21"/>
      <c r="R1027" s="21"/>
      <c r="S1027" s="21"/>
      <c r="T1027" s="21">
        <v>5329</v>
      </c>
      <c r="U1027" s="21"/>
      <c r="V1027" s="21"/>
      <c r="W1027" s="21"/>
      <c r="X1027" s="21">
        <v>3</v>
      </c>
      <c r="Y1027" s="21"/>
      <c r="Z1027" s="21">
        <v>1</v>
      </c>
      <c r="AA1027" s="18"/>
      <c r="AB1027" s="21"/>
      <c r="AC1027" s="21"/>
      <c r="AD1027" s="21"/>
      <c r="AE1027" s="21"/>
      <c r="AF1027" s="21"/>
      <c r="AG1027" s="21"/>
      <c r="AH1027" s="21"/>
      <c r="AI1027" s="21"/>
      <c r="AJ1027" s="18"/>
      <c r="AK1027" s="21">
        <f t="shared" si="16"/>
        <v>5347</v>
      </c>
    </row>
    <row r="1028" spans="1:37" ht="15" x14ac:dyDescent="0.25">
      <c r="A1028" s="18">
        <v>14</v>
      </c>
      <c r="B1028" s="19" t="s">
        <v>668</v>
      </c>
      <c r="C1028" s="19" t="s">
        <v>669</v>
      </c>
      <c r="D1028" s="19" t="s">
        <v>688</v>
      </c>
      <c r="E1028" s="20" t="s">
        <v>689</v>
      </c>
      <c r="F1028" s="19" t="s">
        <v>41</v>
      </c>
      <c r="G1028" s="21"/>
      <c r="H1028" s="21"/>
      <c r="I1028" s="21"/>
      <c r="J1028" s="21"/>
      <c r="K1028" s="21">
        <v>1</v>
      </c>
      <c r="L1028" s="21"/>
      <c r="M1028" s="21"/>
      <c r="N1028" s="21"/>
      <c r="O1028" s="21"/>
      <c r="P1028" s="21"/>
      <c r="Q1028" s="21"/>
      <c r="R1028" s="21"/>
      <c r="S1028" s="21"/>
      <c r="T1028" s="21">
        <v>1</v>
      </c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18"/>
      <c r="AK1028" s="21">
        <f t="shared" si="16"/>
        <v>2</v>
      </c>
    </row>
    <row r="1029" spans="1:37" ht="15" x14ac:dyDescent="0.25">
      <c r="A1029" s="18">
        <v>14</v>
      </c>
      <c r="B1029" s="19" t="s">
        <v>668</v>
      </c>
      <c r="C1029" s="19" t="s">
        <v>669</v>
      </c>
      <c r="D1029" s="19" t="s">
        <v>690</v>
      </c>
      <c r="E1029" s="20" t="s">
        <v>691</v>
      </c>
      <c r="F1029" s="19" t="s">
        <v>52</v>
      </c>
      <c r="G1029" s="21"/>
      <c r="H1029" s="21"/>
      <c r="I1029" s="21"/>
      <c r="J1029" s="21"/>
      <c r="K1029" s="21"/>
      <c r="L1029" s="21"/>
      <c r="M1029" s="21">
        <v>1</v>
      </c>
      <c r="N1029" s="21"/>
      <c r="O1029" s="21"/>
      <c r="P1029" s="21"/>
      <c r="Q1029" s="21"/>
      <c r="R1029" s="21"/>
      <c r="S1029" s="21"/>
      <c r="T1029" s="21"/>
      <c r="U1029" s="21"/>
      <c r="V1029" s="21">
        <v>37</v>
      </c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18"/>
      <c r="AK1029" s="21">
        <f t="shared" ref="AK1029:AK1092" si="17">SUM(G1029:AJ1029)</f>
        <v>38</v>
      </c>
    </row>
    <row r="1030" spans="1:37" ht="15" x14ac:dyDescent="0.25">
      <c r="A1030" s="18">
        <v>14</v>
      </c>
      <c r="B1030" s="19" t="s">
        <v>668</v>
      </c>
      <c r="C1030" s="19" t="s">
        <v>669</v>
      </c>
      <c r="D1030" s="19" t="s">
        <v>692</v>
      </c>
      <c r="E1030" s="20" t="s">
        <v>693</v>
      </c>
      <c r="F1030" s="19" t="s">
        <v>44</v>
      </c>
      <c r="G1030" s="21"/>
      <c r="H1030" s="21"/>
      <c r="I1030" s="21">
        <v>3</v>
      </c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18"/>
      <c r="AK1030" s="21">
        <f t="shared" si="17"/>
        <v>3</v>
      </c>
    </row>
    <row r="1031" spans="1:37" ht="15" x14ac:dyDescent="0.25">
      <c r="A1031" s="18">
        <v>14</v>
      </c>
      <c r="B1031" s="19" t="s">
        <v>668</v>
      </c>
      <c r="C1031" s="19" t="s">
        <v>669</v>
      </c>
      <c r="D1031" s="19" t="s">
        <v>692</v>
      </c>
      <c r="E1031" s="20" t="s">
        <v>693</v>
      </c>
      <c r="F1031" s="19" t="s">
        <v>5</v>
      </c>
      <c r="G1031" s="21"/>
      <c r="H1031" s="21"/>
      <c r="I1031" s="21"/>
      <c r="J1031" s="21"/>
      <c r="K1031" s="21"/>
      <c r="L1031" s="21"/>
      <c r="M1031" s="21"/>
      <c r="N1031" s="18"/>
      <c r="O1031" s="21"/>
      <c r="P1031" s="21"/>
      <c r="Q1031" s="21"/>
      <c r="R1031" s="21"/>
      <c r="S1031" s="21"/>
      <c r="T1031" s="21">
        <v>1</v>
      </c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>
        <f t="shared" si="17"/>
        <v>1</v>
      </c>
    </row>
    <row r="1032" spans="1:37" ht="15" x14ac:dyDescent="0.25">
      <c r="A1032" s="18">
        <v>14</v>
      </c>
      <c r="B1032" s="19" t="s">
        <v>668</v>
      </c>
      <c r="C1032" s="19" t="s">
        <v>669</v>
      </c>
      <c r="D1032" s="19" t="s">
        <v>692</v>
      </c>
      <c r="E1032" s="20" t="s">
        <v>693</v>
      </c>
      <c r="F1032" s="19" t="s">
        <v>40</v>
      </c>
      <c r="G1032" s="21"/>
      <c r="H1032" s="21">
        <v>1</v>
      </c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>
        <v>3</v>
      </c>
      <c r="T1032" s="21"/>
      <c r="U1032" s="21"/>
      <c r="V1032" s="21"/>
      <c r="W1032" s="21"/>
      <c r="X1032" s="21"/>
      <c r="Y1032" s="21"/>
      <c r="Z1032" s="21">
        <v>3</v>
      </c>
      <c r="AA1032" s="21"/>
      <c r="AB1032" s="21">
        <v>4</v>
      </c>
      <c r="AC1032" s="21"/>
      <c r="AD1032" s="21"/>
      <c r="AE1032" s="21"/>
      <c r="AF1032" s="21"/>
      <c r="AG1032" s="21"/>
      <c r="AH1032" s="21"/>
      <c r="AI1032" s="21"/>
      <c r="AJ1032" s="18">
        <v>5</v>
      </c>
      <c r="AK1032" s="21">
        <f t="shared" si="17"/>
        <v>16</v>
      </c>
    </row>
    <row r="1033" spans="1:37" ht="15" x14ac:dyDescent="0.25">
      <c r="A1033" s="18">
        <v>14</v>
      </c>
      <c r="B1033" s="19" t="s">
        <v>668</v>
      </c>
      <c r="C1033" s="19" t="s">
        <v>669</v>
      </c>
      <c r="D1033" s="19" t="s">
        <v>692</v>
      </c>
      <c r="E1033" s="20" t="s">
        <v>693</v>
      </c>
      <c r="F1033" s="19" t="s">
        <v>35</v>
      </c>
      <c r="G1033" s="21"/>
      <c r="H1033" s="21"/>
      <c r="I1033" s="21"/>
      <c r="J1033" s="21"/>
      <c r="K1033" s="21">
        <v>9</v>
      </c>
      <c r="L1033" s="21"/>
      <c r="M1033" s="21"/>
      <c r="N1033" s="21"/>
      <c r="O1033" s="18"/>
      <c r="P1033" s="21"/>
      <c r="Q1033" s="21"/>
      <c r="R1033" s="21"/>
      <c r="S1033" s="21"/>
      <c r="T1033" s="21">
        <v>6352</v>
      </c>
      <c r="U1033" s="21"/>
      <c r="V1033" s="21"/>
      <c r="W1033" s="21"/>
      <c r="X1033" s="21"/>
      <c r="Y1033" s="21"/>
      <c r="Z1033" s="21">
        <v>2</v>
      </c>
      <c r="AA1033" s="21"/>
      <c r="AB1033" s="21">
        <v>9</v>
      </c>
      <c r="AC1033" s="21"/>
      <c r="AD1033" s="21"/>
      <c r="AE1033" s="21"/>
      <c r="AF1033" s="21"/>
      <c r="AG1033" s="21"/>
      <c r="AH1033" s="21"/>
      <c r="AI1033" s="21"/>
      <c r="AJ1033" s="21"/>
      <c r="AK1033" s="21">
        <f t="shared" si="17"/>
        <v>6372</v>
      </c>
    </row>
    <row r="1034" spans="1:37" ht="15" x14ac:dyDescent="0.25">
      <c r="A1034" s="18">
        <v>14</v>
      </c>
      <c r="B1034" s="19" t="s">
        <v>668</v>
      </c>
      <c r="C1034" s="19" t="s">
        <v>669</v>
      </c>
      <c r="D1034" s="19" t="s">
        <v>692</v>
      </c>
      <c r="E1034" s="20" t="s">
        <v>693</v>
      </c>
      <c r="F1034" s="19" t="s">
        <v>41</v>
      </c>
      <c r="G1034" s="18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>
        <v>16</v>
      </c>
      <c r="U1034" s="21"/>
      <c r="V1034" s="21"/>
      <c r="W1034" s="21"/>
      <c r="X1034" s="21"/>
      <c r="Y1034" s="21"/>
      <c r="Z1034" s="21"/>
      <c r="AA1034" s="21"/>
      <c r="AB1034" s="21">
        <v>8</v>
      </c>
      <c r="AC1034" s="21"/>
      <c r="AD1034" s="21"/>
      <c r="AE1034" s="21"/>
      <c r="AF1034" s="21"/>
      <c r="AG1034" s="21"/>
      <c r="AH1034" s="21"/>
      <c r="AI1034" s="21"/>
      <c r="AJ1034" s="21"/>
      <c r="AK1034" s="21">
        <f t="shared" si="17"/>
        <v>24</v>
      </c>
    </row>
    <row r="1035" spans="1:37" ht="15" x14ac:dyDescent="0.25">
      <c r="A1035" s="18">
        <v>14</v>
      </c>
      <c r="B1035" s="19" t="s">
        <v>668</v>
      </c>
      <c r="C1035" s="19" t="s">
        <v>669</v>
      </c>
      <c r="D1035" s="19" t="s">
        <v>694</v>
      </c>
      <c r="E1035" s="20" t="s">
        <v>695</v>
      </c>
      <c r="F1035" s="19" t="s">
        <v>45</v>
      </c>
      <c r="G1035" s="21"/>
      <c r="H1035" s="21"/>
      <c r="I1035" s="21"/>
      <c r="J1035" s="21"/>
      <c r="K1035" s="21"/>
      <c r="L1035" s="21"/>
      <c r="M1035" s="21"/>
      <c r="N1035" s="21"/>
      <c r="O1035" s="21"/>
      <c r="P1035" s="18"/>
      <c r="Q1035" s="21"/>
      <c r="R1035" s="21"/>
      <c r="S1035" s="21"/>
      <c r="T1035" s="21">
        <v>2</v>
      </c>
      <c r="U1035" s="21"/>
      <c r="V1035" s="21"/>
      <c r="W1035" s="21"/>
      <c r="X1035" s="21"/>
      <c r="Y1035" s="21"/>
      <c r="Z1035" s="21"/>
      <c r="AA1035" s="18"/>
      <c r="AB1035" s="21"/>
      <c r="AC1035" s="21"/>
      <c r="AD1035" s="21"/>
      <c r="AE1035" s="21"/>
      <c r="AF1035" s="21"/>
      <c r="AG1035" s="21"/>
      <c r="AH1035" s="21"/>
      <c r="AI1035" s="21"/>
      <c r="AJ1035" s="18"/>
      <c r="AK1035" s="21">
        <f t="shared" si="17"/>
        <v>2</v>
      </c>
    </row>
    <row r="1036" spans="1:37" ht="15" x14ac:dyDescent="0.25">
      <c r="A1036" s="18">
        <v>14</v>
      </c>
      <c r="B1036" s="19" t="s">
        <v>668</v>
      </c>
      <c r="C1036" s="19" t="s">
        <v>669</v>
      </c>
      <c r="D1036" s="19" t="s">
        <v>694</v>
      </c>
      <c r="E1036" s="20" t="s">
        <v>695</v>
      </c>
      <c r="F1036" s="19" t="s">
        <v>40</v>
      </c>
      <c r="G1036" s="21"/>
      <c r="H1036" s="21">
        <v>23</v>
      </c>
      <c r="I1036" s="21"/>
      <c r="J1036" s="21"/>
      <c r="K1036" s="21"/>
      <c r="L1036" s="21">
        <v>8</v>
      </c>
      <c r="M1036" s="21"/>
      <c r="N1036" s="21"/>
      <c r="O1036" s="21">
        <v>5</v>
      </c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>
        <v>2</v>
      </c>
      <c r="AA1036" s="18"/>
      <c r="AB1036" s="21">
        <v>1</v>
      </c>
      <c r="AC1036" s="21"/>
      <c r="AD1036" s="21"/>
      <c r="AE1036" s="21"/>
      <c r="AF1036" s="21"/>
      <c r="AG1036" s="21">
        <v>91</v>
      </c>
      <c r="AH1036" s="21"/>
      <c r="AI1036" s="21"/>
      <c r="AJ1036" s="21">
        <v>2</v>
      </c>
      <c r="AK1036" s="21">
        <f t="shared" si="17"/>
        <v>132</v>
      </c>
    </row>
    <row r="1037" spans="1:37" ht="15" x14ac:dyDescent="0.25">
      <c r="A1037" s="18">
        <v>14</v>
      </c>
      <c r="B1037" s="19" t="s">
        <v>668</v>
      </c>
      <c r="C1037" s="19" t="s">
        <v>669</v>
      </c>
      <c r="D1037" s="19" t="s">
        <v>694</v>
      </c>
      <c r="E1037" s="20" t="s">
        <v>695</v>
      </c>
      <c r="F1037" s="19" t="s">
        <v>35</v>
      </c>
      <c r="G1037" s="21"/>
      <c r="H1037" s="21"/>
      <c r="I1037" s="21"/>
      <c r="J1037" s="21"/>
      <c r="K1037" s="21">
        <v>35</v>
      </c>
      <c r="L1037" s="21"/>
      <c r="M1037" s="21"/>
      <c r="N1037" s="21"/>
      <c r="O1037" s="21"/>
      <c r="P1037" s="21"/>
      <c r="Q1037" s="21"/>
      <c r="R1037" s="21"/>
      <c r="S1037" s="21"/>
      <c r="T1037" s="21">
        <v>7908</v>
      </c>
      <c r="U1037" s="21"/>
      <c r="V1037" s="21"/>
      <c r="W1037" s="21"/>
      <c r="X1037" s="21"/>
      <c r="Y1037" s="21"/>
      <c r="Z1037" s="21"/>
      <c r="AA1037" s="18">
        <v>2</v>
      </c>
      <c r="AB1037" s="21"/>
      <c r="AC1037" s="21"/>
      <c r="AD1037" s="21"/>
      <c r="AE1037" s="21"/>
      <c r="AF1037" s="21"/>
      <c r="AG1037" s="21"/>
      <c r="AH1037" s="21"/>
      <c r="AI1037" s="21"/>
      <c r="AJ1037" s="18"/>
      <c r="AK1037" s="21">
        <f t="shared" si="17"/>
        <v>7945</v>
      </c>
    </row>
    <row r="1038" spans="1:37" ht="15" x14ac:dyDescent="0.25">
      <c r="A1038" s="18">
        <v>14</v>
      </c>
      <c r="B1038" s="19" t="s">
        <v>668</v>
      </c>
      <c r="C1038" s="19" t="s">
        <v>669</v>
      </c>
      <c r="D1038" s="19" t="s">
        <v>694</v>
      </c>
      <c r="E1038" s="20" t="s">
        <v>695</v>
      </c>
      <c r="F1038" s="19" t="s">
        <v>41</v>
      </c>
      <c r="G1038" s="21"/>
      <c r="H1038" s="21"/>
      <c r="I1038" s="21"/>
      <c r="J1038" s="21"/>
      <c r="K1038" s="21">
        <v>42</v>
      </c>
      <c r="L1038" s="21"/>
      <c r="M1038" s="21"/>
      <c r="N1038" s="21"/>
      <c r="O1038" s="21"/>
      <c r="P1038" s="21"/>
      <c r="Q1038" s="21"/>
      <c r="R1038" s="21"/>
      <c r="S1038" s="21"/>
      <c r="T1038" s="21">
        <v>9</v>
      </c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18"/>
      <c r="AK1038" s="21">
        <f t="shared" si="17"/>
        <v>51</v>
      </c>
    </row>
    <row r="1039" spans="1:37" ht="15" x14ac:dyDescent="0.25">
      <c r="A1039" s="18">
        <v>14</v>
      </c>
      <c r="B1039" s="19" t="s">
        <v>668</v>
      </c>
      <c r="C1039" s="19" t="s">
        <v>669</v>
      </c>
      <c r="D1039" s="19" t="s">
        <v>696</v>
      </c>
      <c r="E1039" s="20" t="s">
        <v>697</v>
      </c>
      <c r="F1039" s="19" t="s">
        <v>40</v>
      </c>
      <c r="G1039" s="18"/>
      <c r="H1039" s="21">
        <v>1</v>
      </c>
      <c r="I1039" s="21"/>
      <c r="J1039" s="21"/>
      <c r="K1039" s="21"/>
      <c r="L1039" s="21"/>
      <c r="M1039" s="21"/>
      <c r="N1039" s="21"/>
      <c r="O1039" s="21">
        <v>2</v>
      </c>
      <c r="P1039" s="21"/>
      <c r="Q1039" s="21"/>
      <c r="R1039" s="21"/>
      <c r="S1039" s="21"/>
      <c r="T1039" s="21"/>
      <c r="U1039" s="21"/>
      <c r="V1039" s="21"/>
      <c r="W1039" s="21"/>
      <c r="X1039" s="18"/>
      <c r="Y1039" s="21"/>
      <c r="Z1039" s="21"/>
      <c r="AA1039" s="18"/>
      <c r="AB1039" s="21"/>
      <c r="AC1039" s="21"/>
      <c r="AD1039" s="21"/>
      <c r="AE1039" s="21"/>
      <c r="AF1039" s="18"/>
      <c r="AG1039" s="21">
        <v>1</v>
      </c>
      <c r="AH1039" s="21"/>
      <c r="AI1039" s="21"/>
      <c r="AJ1039" s="21"/>
      <c r="AK1039" s="21">
        <f t="shared" si="17"/>
        <v>4</v>
      </c>
    </row>
    <row r="1040" spans="1:37" ht="15" x14ac:dyDescent="0.25">
      <c r="A1040" s="18">
        <v>14</v>
      </c>
      <c r="B1040" s="19" t="s">
        <v>668</v>
      </c>
      <c r="C1040" s="19" t="s">
        <v>669</v>
      </c>
      <c r="D1040" s="19" t="s">
        <v>696</v>
      </c>
      <c r="E1040" s="20" t="s">
        <v>697</v>
      </c>
      <c r="F1040" s="19" t="s">
        <v>35</v>
      </c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>
        <v>400</v>
      </c>
      <c r="U1040" s="21"/>
      <c r="V1040" s="21"/>
      <c r="W1040" s="21"/>
      <c r="X1040" s="18"/>
      <c r="Y1040" s="21"/>
      <c r="Z1040" s="21"/>
      <c r="AA1040" s="18"/>
      <c r="AB1040" s="21"/>
      <c r="AC1040" s="21"/>
      <c r="AD1040" s="21"/>
      <c r="AE1040" s="21"/>
      <c r="AF1040" s="21"/>
      <c r="AG1040" s="21"/>
      <c r="AH1040" s="21"/>
      <c r="AI1040" s="21"/>
      <c r="AJ1040" s="18"/>
      <c r="AK1040" s="21">
        <f t="shared" si="17"/>
        <v>400</v>
      </c>
    </row>
    <row r="1041" spans="1:37" ht="15" x14ac:dyDescent="0.25">
      <c r="A1041" s="18">
        <v>14</v>
      </c>
      <c r="B1041" s="19" t="s">
        <v>668</v>
      </c>
      <c r="C1041" s="19" t="s">
        <v>669</v>
      </c>
      <c r="D1041" s="19" t="s">
        <v>698</v>
      </c>
      <c r="E1041" s="20" t="s">
        <v>699</v>
      </c>
      <c r="F1041" s="19" t="s">
        <v>35</v>
      </c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>
        <v>42</v>
      </c>
      <c r="U1041" s="21"/>
      <c r="V1041" s="21"/>
      <c r="W1041" s="21"/>
      <c r="X1041" s="21"/>
      <c r="Y1041" s="21"/>
      <c r="Z1041" s="21"/>
      <c r="AA1041" s="18"/>
      <c r="AB1041" s="21">
        <v>1</v>
      </c>
      <c r="AC1041" s="21"/>
      <c r="AD1041" s="21"/>
      <c r="AE1041" s="21"/>
      <c r="AF1041" s="21"/>
      <c r="AG1041" s="21"/>
      <c r="AH1041" s="21"/>
      <c r="AI1041" s="21"/>
      <c r="AJ1041" s="18"/>
      <c r="AK1041" s="21">
        <f t="shared" si="17"/>
        <v>43</v>
      </c>
    </row>
    <row r="1042" spans="1:37" ht="15" x14ac:dyDescent="0.25">
      <c r="A1042" s="18">
        <v>14</v>
      </c>
      <c r="B1042" s="19" t="s">
        <v>668</v>
      </c>
      <c r="C1042" s="19" t="s">
        <v>669</v>
      </c>
      <c r="D1042" s="19" t="s">
        <v>698</v>
      </c>
      <c r="E1042" s="20" t="s">
        <v>699</v>
      </c>
      <c r="F1042" s="19" t="s">
        <v>41</v>
      </c>
      <c r="G1042" s="21"/>
      <c r="H1042" s="21"/>
      <c r="I1042" s="21"/>
      <c r="J1042" s="21"/>
      <c r="K1042" s="18"/>
      <c r="L1042" s="21"/>
      <c r="M1042" s="21"/>
      <c r="N1042" s="21"/>
      <c r="O1042" s="21"/>
      <c r="P1042" s="21"/>
      <c r="Q1042" s="21"/>
      <c r="R1042" s="21"/>
      <c r="S1042" s="21"/>
      <c r="T1042" s="21">
        <v>5</v>
      </c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>
        <f t="shared" si="17"/>
        <v>5</v>
      </c>
    </row>
    <row r="1043" spans="1:37" ht="15" x14ac:dyDescent="0.25">
      <c r="A1043" s="18">
        <v>14</v>
      </c>
      <c r="B1043" s="19" t="s">
        <v>668</v>
      </c>
      <c r="C1043" s="19" t="s">
        <v>669</v>
      </c>
      <c r="D1043" s="19" t="s">
        <v>700</v>
      </c>
      <c r="E1043" s="20" t="s">
        <v>701</v>
      </c>
      <c r="F1043" s="19" t="s">
        <v>35</v>
      </c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>
        <v>4</v>
      </c>
      <c r="U1043" s="21"/>
      <c r="V1043" s="21"/>
      <c r="W1043" s="21"/>
      <c r="X1043" s="21"/>
      <c r="Y1043" s="21"/>
      <c r="Z1043" s="21"/>
      <c r="AA1043" s="21"/>
      <c r="AB1043" s="18"/>
      <c r="AC1043" s="21"/>
      <c r="AD1043" s="21"/>
      <c r="AE1043" s="21"/>
      <c r="AF1043" s="21"/>
      <c r="AG1043" s="21"/>
      <c r="AH1043" s="21"/>
      <c r="AI1043" s="21"/>
      <c r="AJ1043" s="21"/>
      <c r="AK1043" s="21">
        <f t="shared" si="17"/>
        <v>4</v>
      </c>
    </row>
    <row r="1044" spans="1:37" ht="15" x14ac:dyDescent="0.25">
      <c r="A1044" s="18">
        <v>14</v>
      </c>
      <c r="B1044" s="19" t="s">
        <v>668</v>
      </c>
      <c r="C1044" s="19" t="s">
        <v>669</v>
      </c>
      <c r="D1044" s="19" t="s">
        <v>702</v>
      </c>
      <c r="E1044" s="20" t="s">
        <v>703</v>
      </c>
      <c r="F1044" s="19" t="s">
        <v>39</v>
      </c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>
        <v>1</v>
      </c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18"/>
      <c r="AK1044" s="21">
        <f t="shared" si="17"/>
        <v>1</v>
      </c>
    </row>
    <row r="1045" spans="1:37" ht="15" x14ac:dyDescent="0.25">
      <c r="A1045" s="18">
        <v>14</v>
      </c>
      <c r="B1045" s="19" t="s">
        <v>668</v>
      </c>
      <c r="C1045" s="19" t="s">
        <v>669</v>
      </c>
      <c r="D1045" s="19" t="s">
        <v>702</v>
      </c>
      <c r="E1045" s="20" t="s">
        <v>703</v>
      </c>
      <c r="F1045" s="19" t="s">
        <v>52</v>
      </c>
      <c r="G1045" s="18"/>
      <c r="H1045" s="21">
        <v>1</v>
      </c>
      <c r="I1045" s="21"/>
      <c r="J1045" s="21"/>
      <c r="K1045" s="21"/>
      <c r="L1045" s="18"/>
      <c r="M1045" s="21"/>
      <c r="N1045" s="21"/>
      <c r="O1045" s="21"/>
      <c r="P1045" s="21"/>
      <c r="Q1045" s="21"/>
      <c r="R1045" s="18"/>
      <c r="S1045" s="21"/>
      <c r="T1045" s="21"/>
      <c r="U1045" s="21"/>
      <c r="V1045" s="21"/>
      <c r="W1045" s="21"/>
      <c r="X1045" s="21"/>
      <c r="Y1045" s="21"/>
      <c r="Z1045" s="21"/>
      <c r="AA1045" s="18"/>
      <c r="AB1045" s="21"/>
      <c r="AC1045" s="21"/>
      <c r="AD1045" s="21"/>
      <c r="AE1045" s="21"/>
      <c r="AF1045" s="21"/>
      <c r="AG1045" s="21"/>
      <c r="AH1045" s="21"/>
      <c r="AI1045" s="18"/>
      <c r="AJ1045" s="21"/>
      <c r="AK1045" s="21">
        <f t="shared" si="17"/>
        <v>1</v>
      </c>
    </row>
    <row r="1046" spans="1:37" ht="15" x14ac:dyDescent="0.25">
      <c r="A1046" s="18">
        <v>14</v>
      </c>
      <c r="B1046" s="19" t="s">
        <v>668</v>
      </c>
      <c r="C1046" s="19" t="s">
        <v>669</v>
      </c>
      <c r="D1046" s="19" t="s">
        <v>702</v>
      </c>
      <c r="E1046" s="20" t="s">
        <v>703</v>
      </c>
      <c r="F1046" s="19" t="s">
        <v>40</v>
      </c>
      <c r="G1046" s="21"/>
      <c r="H1046" s="21">
        <v>429</v>
      </c>
      <c r="I1046" s="21"/>
      <c r="J1046" s="21"/>
      <c r="K1046" s="21"/>
      <c r="L1046" s="21">
        <v>8205</v>
      </c>
      <c r="M1046" s="21"/>
      <c r="N1046" s="21">
        <v>11</v>
      </c>
      <c r="O1046" s="21">
        <v>130</v>
      </c>
      <c r="P1046" s="21">
        <v>58</v>
      </c>
      <c r="Q1046" s="21"/>
      <c r="R1046" s="18"/>
      <c r="S1046" s="21">
        <v>44</v>
      </c>
      <c r="T1046" s="21">
        <v>2</v>
      </c>
      <c r="U1046" s="21"/>
      <c r="V1046" s="21"/>
      <c r="W1046" s="21"/>
      <c r="X1046" s="21"/>
      <c r="Y1046" s="21"/>
      <c r="Z1046" s="21">
        <v>1</v>
      </c>
      <c r="AA1046" s="21"/>
      <c r="AB1046" s="21">
        <v>22</v>
      </c>
      <c r="AC1046" s="21">
        <v>654</v>
      </c>
      <c r="AD1046" s="21"/>
      <c r="AE1046" s="21"/>
      <c r="AF1046" s="21"/>
      <c r="AG1046" s="21">
        <v>452</v>
      </c>
      <c r="AH1046" s="21">
        <v>3</v>
      </c>
      <c r="AI1046" s="18"/>
      <c r="AJ1046" s="18"/>
      <c r="AK1046" s="21">
        <f t="shared" si="17"/>
        <v>10011</v>
      </c>
    </row>
    <row r="1047" spans="1:37" ht="15" x14ac:dyDescent="0.25">
      <c r="A1047" s="18">
        <v>14</v>
      </c>
      <c r="B1047" s="19" t="s">
        <v>668</v>
      </c>
      <c r="C1047" s="19" t="s">
        <v>669</v>
      </c>
      <c r="D1047" s="19" t="s">
        <v>702</v>
      </c>
      <c r="E1047" s="20" t="s">
        <v>703</v>
      </c>
      <c r="F1047" s="19" t="s">
        <v>35</v>
      </c>
      <c r="G1047" s="21"/>
      <c r="H1047" s="21">
        <v>23</v>
      </c>
      <c r="I1047" s="21"/>
      <c r="J1047" s="21"/>
      <c r="K1047" s="21">
        <v>3</v>
      </c>
      <c r="L1047" s="21">
        <v>25</v>
      </c>
      <c r="M1047" s="21"/>
      <c r="N1047" s="21"/>
      <c r="O1047" s="18">
        <v>9</v>
      </c>
      <c r="P1047" s="21">
        <v>1</v>
      </c>
      <c r="Q1047" s="21"/>
      <c r="R1047" s="21"/>
      <c r="S1047" s="21">
        <v>2</v>
      </c>
      <c r="T1047" s="21">
        <v>1029</v>
      </c>
      <c r="U1047" s="21"/>
      <c r="V1047" s="21"/>
      <c r="W1047" s="21"/>
      <c r="X1047" s="21"/>
      <c r="Y1047" s="21"/>
      <c r="Z1047" s="21"/>
      <c r="AA1047" s="21"/>
      <c r="AB1047" s="21">
        <v>18</v>
      </c>
      <c r="AC1047" s="21">
        <v>1</v>
      </c>
      <c r="AD1047" s="21"/>
      <c r="AE1047" s="21"/>
      <c r="AF1047" s="21"/>
      <c r="AG1047" s="21"/>
      <c r="AH1047" s="21"/>
      <c r="AI1047" s="21"/>
      <c r="AJ1047" s="21"/>
      <c r="AK1047" s="21">
        <f t="shared" si="17"/>
        <v>1111</v>
      </c>
    </row>
    <row r="1048" spans="1:37" ht="15" x14ac:dyDescent="0.25">
      <c r="A1048" s="18">
        <v>14</v>
      </c>
      <c r="B1048" s="19" t="s">
        <v>668</v>
      </c>
      <c r="C1048" s="19" t="s">
        <v>669</v>
      </c>
      <c r="D1048" s="19" t="s">
        <v>702</v>
      </c>
      <c r="E1048" s="20" t="s">
        <v>703</v>
      </c>
      <c r="F1048" s="19" t="s">
        <v>162</v>
      </c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>
        <v>1</v>
      </c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18"/>
      <c r="AJ1048" s="21"/>
      <c r="AK1048" s="21">
        <f t="shared" si="17"/>
        <v>1</v>
      </c>
    </row>
    <row r="1049" spans="1:37" ht="15" x14ac:dyDescent="0.25">
      <c r="A1049" s="18">
        <v>14</v>
      </c>
      <c r="B1049" s="19" t="s">
        <v>668</v>
      </c>
      <c r="C1049" s="19" t="s">
        <v>669</v>
      </c>
      <c r="D1049" s="19" t="s">
        <v>702</v>
      </c>
      <c r="E1049" s="20" t="s">
        <v>703</v>
      </c>
      <c r="F1049" s="19" t="s">
        <v>41</v>
      </c>
      <c r="G1049" s="21"/>
      <c r="H1049" s="21">
        <v>1</v>
      </c>
      <c r="I1049" s="21"/>
      <c r="J1049" s="21"/>
      <c r="K1049" s="21">
        <v>46</v>
      </c>
      <c r="L1049" s="21"/>
      <c r="M1049" s="21"/>
      <c r="N1049" s="21"/>
      <c r="O1049" s="21"/>
      <c r="P1049" s="21"/>
      <c r="Q1049" s="21"/>
      <c r="R1049" s="21"/>
      <c r="S1049" s="21"/>
      <c r="T1049" s="21">
        <v>271</v>
      </c>
      <c r="U1049" s="21"/>
      <c r="V1049" s="21"/>
      <c r="W1049" s="21"/>
      <c r="X1049" s="21"/>
      <c r="Y1049" s="21"/>
      <c r="Z1049" s="21"/>
      <c r="AA1049" s="21"/>
      <c r="AB1049" s="21">
        <v>8</v>
      </c>
      <c r="AC1049" s="21"/>
      <c r="AD1049" s="21"/>
      <c r="AE1049" s="21"/>
      <c r="AF1049" s="21"/>
      <c r="AG1049" s="21"/>
      <c r="AH1049" s="21"/>
      <c r="AI1049" s="21"/>
      <c r="AJ1049" s="18"/>
      <c r="AK1049" s="21">
        <f t="shared" si="17"/>
        <v>326</v>
      </c>
    </row>
    <row r="1050" spans="1:37" ht="15" x14ac:dyDescent="0.25">
      <c r="A1050" s="18">
        <v>14</v>
      </c>
      <c r="B1050" s="19" t="s">
        <v>668</v>
      </c>
      <c r="C1050" s="19" t="s">
        <v>669</v>
      </c>
      <c r="D1050" s="19" t="s">
        <v>704</v>
      </c>
      <c r="E1050" s="20" t="s">
        <v>705</v>
      </c>
      <c r="F1050" s="19" t="s">
        <v>52</v>
      </c>
      <c r="G1050" s="21"/>
      <c r="H1050" s="21"/>
      <c r="I1050" s="21"/>
      <c r="J1050" s="21"/>
      <c r="K1050" s="21"/>
      <c r="L1050" s="21"/>
      <c r="M1050" s="21">
        <v>12</v>
      </c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18"/>
      <c r="AK1050" s="21">
        <f t="shared" si="17"/>
        <v>12</v>
      </c>
    </row>
    <row r="1051" spans="1:37" ht="15" x14ac:dyDescent="0.25">
      <c r="A1051" s="18">
        <v>14</v>
      </c>
      <c r="B1051" s="19" t="s">
        <v>668</v>
      </c>
      <c r="C1051" s="19" t="s">
        <v>669</v>
      </c>
      <c r="D1051" s="19" t="s">
        <v>704</v>
      </c>
      <c r="E1051" s="20" t="s">
        <v>705</v>
      </c>
      <c r="F1051" s="19" t="s">
        <v>35</v>
      </c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>
        <v>46</v>
      </c>
      <c r="U1051" s="21"/>
      <c r="V1051" s="21"/>
      <c r="W1051" s="21"/>
      <c r="X1051" s="21"/>
      <c r="Y1051" s="21"/>
      <c r="Z1051" s="21"/>
      <c r="AA1051" s="18"/>
      <c r="AB1051" s="21"/>
      <c r="AC1051" s="21"/>
      <c r="AD1051" s="21"/>
      <c r="AE1051" s="21"/>
      <c r="AF1051" s="21"/>
      <c r="AG1051" s="21"/>
      <c r="AH1051" s="21"/>
      <c r="AI1051" s="21"/>
      <c r="AJ1051" s="18"/>
      <c r="AK1051" s="21">
        <f t="shared" si="17"/>
        <v>46</v>
      </c>
    </row>
    <row r="1052" spans="1:37" ht="15" x14ac:dyDescent="0.25">
      <c r="A1052" s="18">
        <v>14</v>
      </c>
      <c r="B1052" s="19" t="s">
        <v>668</v>
      </c>
      <c r="C1052" s="19" t="s">
        <v>669</v>
      </c>
      <c r="D1052" s="19" t="s">
        <v>706</v>
      </c>
      <c r="E1052" s="20" t="s">
        <v>707</v>
      </c>
      <c r="F1052" s="19" t="s">
        <v>35</v>
      </c>
      <c r="G1052" s="21"/>
      <c r="H1052" s="21"/>
      <c r="I1052" s="21"/>
      <c r="J1052" s="21"/>
      <c r="K1052" s="21">
        <v>1</v>
      </c>
      <c r="L1052" s="21"/>
      <c r="M1052" s="21"/>
      <c r="N1052" s="21"/>
      <c r="O1052" s="21"/>
      <c r="P1052" s="18"/>
      <c r="Q1052" s="21"/>
      <c r="R1052" s="21"/>
      <c r="S1052" s="21"/>
      <c r="T1052" s="21">
        <v>1</v>
      </c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>
        <f t="shared" si="17"/>
        <v>2</v>
      </c>
    </row>
    <row r="1053" spans="1:37" ht="15" x14ac:dyDescent="0.25">
      <c r="A1053" s="18">
        <v>14</v>
      </c>
      <c r="B1053" s="19" t="s">
        <v>668</v>
      </c>
      <c r="C1053" s="19" t="s">
        <v>669</v>
      </c>
      <c r="D1053" s="19" t="s">
        <v>706</v>
      </c>
      <c r="E1053" s="20" t="s">
        <v>707</v>
      </c>
      <c r="F1053" s="19" t="s">
        <v>41</v>
      </c>
      <c r="G1053" s="21"/>
      <c r="H1053" s="21"/>
      <c r="I1053" s="21"/>
      <c r="J1053" s="21"/>
      <c r="K1053" s="21">
        <v>56</v>
      </c>
      <c r="L1053" s="21"/>
      <c r="M1053" s="21"/>
      <c r="N1053" s="21"/>
      <c r="O1053" s="21"/>
      <c r="P1053" s="18"/>
      <c r="Q1053" s="21"/>
      <c r="R1053" s="21"/>
      <c r="S1053" s="21"/>
      <c r="T1053" s="21">
        <v>33</v>
      </c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>
        <f t="shared" si="17"/>
        <v>89</v>
      </c>
    </row>
    <row r="1054" spans="1:37" ht="15" x14ac:dyDescent="0.25">
      <c r="A1054" s="18">
        <v>14</v>
      </c>
      <c r="B1054" s="19" t="s">
        <v>668</v>
      </c>
      <c r="C1054" s="19" t="s">
        <v>669</v>
      </c>
      <c r="D1054" s="19" t="s">
        <v>708</v>
      </c>
      <c r="E1054" s="20" t="s">
        <v>709</v>
      </c>
      <c r="F1054" s="19" t="s">
        <v>35</v>
      </c>
      <c r="G1054" s="21"/>
      <c r="H1054" s="21"/>
      <c r="I1054" s="21"/>
      <c r="J1054" s="21"/>
      <c r="K1054" s="21"/>
      <c r="L1054" s="21"/>
      <c r="M1054" s="21"/>
      <c r="N1054" s="21"/>
      <c r="O1054" s="21"/>
      <c r="P1054" s="18"/>
      <c r="Q1054" s="21"/>
      <c r="R1054" s="21"/>
      <c r="S1054" s="21"/>
      <c r="T1054" s="21">
        <v>2</v>
      </c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18"/>
      <c r="AK1054" s="21">
        <f t="shared" si="17"/>
        <v>2</v>
      </c>
    </row>
    <row r="1055" spans="1:37" ht="15" x14ac:dyDescent="0.25">
      <c r="A1055" s="18">
        <v>14</v>
      </c>
      <c r="B1055" s="19" t="s">
        <v>668</v>
      </c>
      <c r="C1055" s="19" t="s">
        <v>669</v>
      </c>
      <c r="D1055" s="19" t="s">
        <v>710</v>
      </c>
      <c r="E1055" s="20" t="s">
        <v>711</v>
      </c>
      <c r="F1055" s="19" t="s">
        <v>44</v>
      </c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>
        <v>122</v>
      </c>
      <c r="R1055" s="21"/>
      <c r="S1055" s="21"/>
      <c r="T1055" s="21">
        <v>4</v>
      </c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18"/>
      <c r="AK1055" s="21">
        <f t="shared" si="17"/>
        <v>126</v>
      </c>
    </row>
    <row r="1056" spans="1:37" ht="15" x14ac:dyDescent="0.25">
      <c r="A1056" s="18">
        <v>14</v>
      </c>
      <c r="B1056" s="19" t="s">
        <v>668</v>
      </c>
      <c r="C1056" s="19" t="s">
        <v>669</v>
      </c>
      <c r="D1056" s="19" t="s">
        <v>710</v>
      </c>
      <c r="E1056" s="20" t="s">
        <v>711</v>
      </c>
      <c r="F1056" s="19" t="s">
        <v>38</v>
      </c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>
        <v>2</v>
      </c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18"/>
      <c r="AK1056" s="21">
        <f t="shared" si="17"/>
        <v>2</v>
      </c>
    </row>
    <row r="1057" spans="1:37" ht="15" x14ac:dyDescent="0.25">
      <c r="A1057" s="18">
        <v>14</v>
      </c>
      <c r="B1057" s="19" t="s">
        <v>668</v>
      </c>
      <c r="C1057" s="19" t="s">
        <v>669</v>
      </c>
      <c r="D1057" s="19" t="s">
        <v>710</v>
      </c>
      <c r="E1057" s="20" t="s">
        <v>711</v>
      </c>
      <c r="F1057" s="19" t="s">
        <v>5</v>
      </c>
      <c r="G1057" s="18"/>
      <c r="H1057" s="21"/>
      <c r="I1057" s="21"/>
      <c r="J1057" s="18"/>
      <c r="K1057" s="21"/>
      <c r="L1057" s="21"/>
      <c r="M1057" s="18"/>
      <c r="N1057" s="18"/>
      <c r="O1057" s="21"/>
      <c r="P1057" s="21"/>
      <c r="Q1057" s="21"/>
      <c r="R1057" s="18"/>
      <c r="S1057" s="21"/>
      <c r="T1057" s="21">
        <v>1</v>
      </c>
      <c r="U1057" s="21"/>
      <c r="V1057" s="21"/>
      <c r="W1057" s="21"/>
      <c r="X1057" s="18"/>
      <c r="Y1057" s="21"/>
      <c r="Z1057" s="21"/>
      <c r="AA1057" s="18"/>
      <c r="AB1057" s="21"/>
      <c r="AC1057" s="21"/>
      <c r="AD1057" s="21"/>
      <c r="AE1057" s="21"/>
      <c r="AF1057" s="18"/>
      <c r="AG1057" s="21"/>
      <c r="AH1057" s="21"/>
      <c r="AI1057" s="18"/>
      <c r="AJ1057" s="18"/>
      <c r="AK1057" s="21">
        <f t="shared" si="17"/>
        <v>1</v>
      </c>
    </row>
    <row r="1058" spans="1:37" ht="15" x14ac:dyDescent="0.25">
      <c r="A1058" s="18">
        <v>14</v>
      </c>
      <c r="B1058" s="19" t="s">
        <v>668</v>
      </c>
      <c r="C1058" s="19" t="s">
        <v>669</v>
      </c>
      <c r="D1058" s="19" t="s">
        <v>710</v>
      </c>
      <c r="E1058" s="20" t="s">
        <v>711</v>
      </c>
      <c r="F1058" s="19" t="s">
        <v>39</v>
      </c>
      <c r="G1058" s="18"/>
      <c r="H1058" s="21"/>
      <c r="I1058" s="21"/>
      <c r="J1058" s="18"/>
      <c r="K1058" s="21">
        <v>1</v>
      </c>
      <c r="L1058" s="21"/>
      <c r="M1058" s="18"/>
      <c r="N1058" s="18"/>
      <c r="O1058" s="21"/>
      <c r="P1058" s="18"/>
      <c r="Q1058" s="21"/>
      <c r="R1058" s="21"/>
      <c r="S1058" s="21"/>
      <c r="T1058" s="21">
        <v>2</v>
      </c>
      <c r="U1058" s="21"/>
      <c r="V1058" s="21"/>
      <c r="W1058" s="21"/>
      <c r="X1058" s="21"/>
      <c r="Y1058" s="21"/>
      <c r="Z1058" s="21"/>
      <c r="AA1058" s="18"/>
      <c r="AB1058" s="21"/>
      <c r="AC1058" s="21"/>
      <c r="AD1058" s="21"/>
      <c r="AE1058" s="21"/>
      <c r="AF1058" s="21"/>
      <c r="AG1058" s="21"/>
      <c r="AH1058" s="21"/>
      <c r="AI1058" s="21"/>
      <c r="AJ1058" s="18"/>
      <c r="AK1058" s="21">
        <f t="shared" si="17"/>
        <v>3</v>
      </c>
    </row>
    <row r="1059" spans="1:37" ht="15" x14ac:dyDescent="0.25">
      <c r="A1059" s="18">
        <v>14</v>
      </c>
      <c r="B1059" s="19" t="s">
        <v>668</v>
      </c>
      <c r="C1059" s="19" t="s">
        <v>669</v>
      </c>
      <c r="D1059" s="19" t="s">
        <v>710</v>
      </c>
      <c r="E1059" s="20" t="s">
        <v>711</v>
      </c>
      <c r="F1059" s="19" t="s">
        <v>40</v>
      </c>
      <c r="G1059" s="18"/>
      <c r="H1059" s="21">
        <v>2</v>
      </c>
      <c r="I1059" s="21"/>
      <c r="J1059" s="21"/>
      <c r="K1059" s="21"/>
      <c r="L1059" s="21"/>
      <c r="M1059" s="21"/>
      <c r="N1059" s="21">
        <v>1</v>
      </c>
      <c r="O1059" s="21"/>
      <c r="P1059" s="21"/>
      <c r="Q1059" s="21"/>
      <c r="R1059" s="21"/>
      <c r="S1059" s="21"/>
      <c r="T1059" s="21">
        <v>1</v>
      </c>
      <c r="U1059" s="21"/>
      <c r="V1059" s="21"/>
      <c r="W1059" s="21"/>
      <c r="X1059" s="21"/>
      <c r="Y1059" s="21"/>
      <c r="Z1059" s="21">
        <v>3</v>
      </c>
      <c r="AA1059" s="21"/>
      <c r="AB1059" s="21"/>
      <c r="AC1059" s="21">
        <v>2</v>
      </c>
      <c r="AD1059" s="21"/>
      <c r="AE1059" s="21">
        <v>3</v>
      </c>
      <c r="AF1059" s="21"/>
      <c r="AG1059" s="21"/>
      <c r="AH1059" s="21"/>
      <c r="AI1059" s="21"/>
      <c r="AJ1059" s="21">
        <v>1</v>
      </c>
      <c r="AK1059" s="21">
        <f t="shared" si="17"/>
        <v>13</v>
      </c>
    </row>
    <row r="1060" spans="1:37" ht="15" x14ac:dyDescent="0.25">
      <c r="A1060" s="18">
        <v>14</v>
      </c>
      <c r="B1060" s="19" t="s">
        <v>668</v>
      </c>
      <c r="C1060" s="19" t="s">
        <v>669</v>
      </c>
      <c r="D1060" s="19" t="s">
        <v>710</v>
      </c>
      <c r="E1060" s="20" t="s">
        <v>711</v>
      </c>
      <c r="F1060" s="19" t="s">
        <v>35</v>
      </c>
      <c r="G1060" s="21"/>
      <c r="H1060" s="18"/>
      <c r="I1060" s="21">
        <v>1</v>
      </c>
      <c r="J1060" s="21"/>
      <c r="K1060" s="21">
        <v>357</v>
      </c>
      <c r="L1060" s="21"/>
      <c r="M1060" s="21"/>
      <c r="N1060" s="21"/>
      <c r="O1060" s="21"/>
      <c r="P1060" s="21"/>
      <c r="Q1060" s="21"/>
      <c r="R1060" s="21"/>
      <c r="S1060" s="21"/>
      <c r="T1060" s="21">
        <v>41283</v>
      </c>
      <c r="U1060" s="21"/>
      <c r="V1060" s="21"/>
      <c r="W1060" s="21"/>
      <c r="X1060" s="21">
        <v>3</v>
      </c>
      <c r="Y1060" s="21"/>
      <c r="Z1060" s="21">
        <v>3</v>
      </c>
      <c r="AA1060" s="21">
        <v>4</v>
      </c>
      <c r="AB1060" s="21"/>
      <c r="AC1060" s="21"/>
      <c r="AD1060" s="21"/>
      <c r="AE1060" s="21"/>
      <c r="AF1060" s="21"/>
      <c r="AG1060" s="21"/>
      <c r="AH1060" s="21"/>
      <c r="AI1060" s="21"/>
      <c r="AJ1060" s="18"/>
      <c r="AK1060" s="21">
        <f t="shared" si="17"/>
        <v>41651</v>
      </c>
    </row>
    <row r="1061" spans="1:37" ht="15" x14ac:dyDescent="0.25">
      <c r="A1061" s="18">
        <v>14</v>
      </c>
      <c r="B1061" s="19" t="s">
        <v>668</v>
      </c>
      <c r="C1061" s="19" t="s">
        <v>669</v>
      </c>
      <c r="D1061" s="19" t="s">
        <v>710</v>
      </c>
      <c r="E1061" s="20" t="s">
        <v>711</v>
      </c>
      <c r="F1061" s="19" t="s">
        <v>41</v>
      </c>
      <c r="G1061" s="21"/>
      <c r="H1061" s="18"/>
      <c r="I1061" s="21"/>
      <c r="J1061" s="21"/>
      <c r="K1061" s="21">
        <v>11</v>
      </c>
      <c r="L1061" s="21"/>
      <c r="M1061" s="21"/>
      <c r="N1061" s="21"/>
      <c r="O1061" s="21"/>
      <c r="P1061" s="21"/>
      <c r="Q1061" s="21"/>
      <c r="R1061" s="21"/>
      <c r="S1061" s="21"/>
      <c r="T1061" s="21">
        <v>25</v>
      </c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18"/>
      <c r="AK1061" s="21">
        <f t="shared" si="17"/>
        <v>36</v>
      </c>
    </row>
    <row r="1062" spans="1:37" ht="15" x14ac:dyDescent="0.25">
      <c r="A1062" s="18">
        <v>14</v>
      </c>
      <c r="B1062" s="19" t="s">
        <v>668</v>
      </c>
      <c r="C1062" s="19" t="s">
        <v>669</v>
      </c>
      <c r="D1062" s="19" t="s">
        <v>1527</v>
      </c>
      <c r="E1062" s="20" t="s">
        <v>1528</v>
      </c>
      <c r="F1062" s="19" t="s">
        <v>35</v>
      </c>
      <c r="G1062" s="21"/>
      <c r="H1062" s="21"/>
      <c r="I1062" s="21"/>
      <c r="J1062" s="21"/>
      <c r="K1062" s="21"/>
      <c r="L1062" s="21"/>
      <c r="M1062" s="18"/>
      <c r="N1062" s="21"/>
      <c r="O1062" s="21"/>
      <c r="P1062" s="21"/>
      <c r="Q1062" s="21"/>
      <c r="R1062" s="21"/>
      <c r="S1062" s="21"/>
      <c r="T1062" s="21">
        <v>1</v>
      </c>
      <c r="U1062" s="21"/>
      <c r="V1062" s="21"/>
      <c r="W1062" s="21"/>
      <c r="X1062" s="21"/>
      <c r="Y1062" s="21"/>
      <c r="Z1062" s="21"/>
      <c r="AA1062" s="21"/>
      <c r="AB1062" s="18"/>
      <c r="AC1062" s="21"/>
      <c r="AD1062" s="21"/>
      <c r="AE1062" s="21"/>
      <c r="AF1062" s="21"/>
      <c r="AG1062" s="21"/>
      <c r="AH1062" s="21"/>
      <c r="AI1062" s="18"/>
      <c r="AJ1062" s="21"/>
      <c r="AK1062" s="21">
        <f t="shared" si="17"/>
        <v>1</v>
      </c>
    </row>
    <row r="1063" spans="1:37" ht="15" x14ac:dyDescent="0.25">
      <c r="A1063" s="18">
        <v>14</v>
      </c>
      <c r="B1063" s="19" t="s">
        <v>668</v>
      </c>
      <c r="C1063" s="19" t="s">
        <v>669</v>
      </c>
      <c r="D1063" s="19" t="s">
        <v>712</v>
      </c>
      <c r="E1063" s="20" t="s">
        <v>713</v>
      </c>
      <c r="F1063" s="19" t="s">
        <v>35</v>
      </c>
      <c r="G1063" s="21"/>
      <c r="H1063" s="21"/>
      <c r="I1063" s="21"/>
      <c r="J1063" s="21"/>
      <c r="K1063" s="21"/>
      <c r="L1063" s="21"/>
      <c r="M1063" s="21"/>
      <c r="N1063" s="21"/>
      <c r="O1063" s="21"/>
      <c r="P1063" s="18"/>
      <c r="Q1063" s="21"/>
      <c r="R1063" s="21"/>
      <c r="S1063" s="21"/>
      <c r="T1063" s="21">
        <v>1</v>
      </c>
      <c r="U1063" s="21"/>
      <c r="V1063" s="21"/>
      <c r="W1063" s="21"/>
      <c r="X1063" s="21"/>
      <c r="Y1063" s="21"/>
      <c r="Z1063" s="21"/>
      <c r="AA1063" s="18"/>
      <c r="AB1063" s="21"/>
      <c r="AC1063" s="21"/>
      <c r="AD1063" s="21"/>
      <c r="AE1063" s="21"/>
      <c r="AF1063" s="21"/>
      <c r="AG1063" s="21"/>
      <c r="AH1063" s="21"/>
      <c r="AI1063" s="21"/>
      <c r="AJ1063" s="18"/>
      <c r="AK1063" s="21">
        <f t="shared" si="17"/>
        <v>1</v>
      </c>
    </row>
    <row r="1064" spans="1:37" ht="15" x14ac:dyDescent="0.25">
      <c r="A1064" s="18">
        <v>14</v>
      </c>
      <c r="B1064" s="19" t="s">
        <v>668</v>
      </c>
      <c r="C1064" s="19" t="s">
        <v>669</v>
      </c>
      <c r="D1064" s="19" t="s">
        <v>714</v>
      </c>
      <c r="E1064" s="20" t="s">
        <v>715</v>
      </c>
      <c r="F1064" s="19" t="s">
        <v>35</v>
      </c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>
        <v>2944</v>
      </c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18"/>
      <c r="AK1064" s="21">
        <f t="shared" si="17"/>
        <v>2944</v>
      </c>
    </row>
    <row r="1065" spans="1:37" ht="15" x14ac:dyDescent="0.25">
      <c r="A1065" s="18">
        <v>14</v>
      </c>
      <c r="B1065" s="19" t="s">
        <v>668</v>
      </c>
      <c r="C1065" s="19" t="s">
        <v>669</v>
      </c>
      <c r="D1065" s="19" t="s">
        <v>716</v>
      </c>
      <c r="E1065" s="20" t="s">
        <v>717</v>
      </c>
      <c r="F1065" s="19" t="s">
        <v>52</v>
      </c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>
        <v>4</v>
      </c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18"/>
      <c r="AK1065" s="21">
        <f t="shared" si="17"/>
        <v>4</v>
      </c>
    </row>
    <row r="1066" spans="1:37" ht="15" x14ac:dyDescent="0.25">
      <c r="A1066" s="18">
        <v>14</v>
      </c>
      <c r="B1066" s="19" t="s">
        <v>668</v>
      </c>
      <c r="C1066" s="19" t="s">
        <v>669</v>
      </c>
      <c r="D1066" s="19" t="s">
        <v>716</v>
      </c>
      <c r="E1066" s="20" t="s">
        <v>717</v>
      </c>
      <c r="F1066" s="19" t="s">
        <v>35</v>
      </c>
      <c r="G1066" s="21"/>
      <c r="H1066" s="21"/>
      <c r="I1066" s="21"/>
      <c r="J1066" s="21"/>
      <c r="K1066" s="21">
        <v>1</v>
      </c>
      <c r="L1066" s="21"/>
      <c r="M1066" s="21"/>
      <c r="N1066" s="21"/>
      <c r="O1066" s="21"/>
      <c r="P1066" s="21"/>
      <c r="Q1066" s="21"/>
      <c r="R1066" s="21"/>
      <c r="S1066" s="21"/>
      <c r="T1066" s="21">
        <v>26</v>
      </c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18"/>
      <c r="AK1066" s="21">
        <f t="shared" si="17"/>
        <v>27</v>
      </c>
    </row>
    <row r="1067" spans="1:37" ht="15" x14ac:dyDescent="0.25">
      <c r="A1067" s="18">
        <v>14</v>
      </c>
      <c r="B1067" s="19" t="s">
        <v>668</v>
      </c>
      <c r="C1067" s="19" t="s">
        <v>669</v>
      </c>
      <c r="D1067" s="19" t="s">
        <v>718</v>
      </c>
      <c r="E1067" s="20" t="s">
        <v>719</v>
      </c>
      <c r="F1067" s="19" t="s">
        <v>44</v>
      </c>
      <c r="G1067" s="21"/>
      <c r="H1067" s="21"/>
      <c r="I1067" s="21"/>
      <c r="J1067" s="21"/>
      <c r="K1067" s="21"/>
      <c r="L1067" s="21"/>
      <c r="M1067" s="21"/>
      <c r="N1067" s="18"/>
      <c r="O1067" s="21"/>
      <c r="P1067" s="21"/>
      <c r="Q1067" s="21">
        <v>6</v>
      </c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>
        <f t="shared" si="17"/>
        <v>6</v>
      </c>
    </row>
    <row r="1068" spans="1:37" ht="15" x14ac:dyDescent="0.25">
      <c r="A1068" s="18">
        <v>14</v>
      </c>
      <c r="B1068" s="19" t="s">
        <v>668</v>
      </c>
      <c r="C1068" s="19" t="s">
        <v>669</v>
      </c>
      <c r="D1068" s="19" t="s">
        <v>718</v>
      </c>
      <c r="E1068" s="20" t="s">
        <v>719</v>
      </c>
      <c r="F1068" s="19" t="s">
        <v>5</v>
      </c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>
        <v>54</v>
      </c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18"/>
      <c r="AK1068" s="21">
        <f t="shared" si="17"/>
        <v>54</v>
      </c>
    </row>
    <row r="1069" spans="1:37" ht="15" x14ac:dyDescent="0.25">
      <c r="A1069" s="18">
        <v>14</v>
      </c>
      <c r="B1069" s="19" t="s">
        <v>668</v>
      </c>
      <c r="C1069" s="19" t="s">
        <v>669</v>
      </c>
      <c r="D1069" s="19" t="s">
        <v>718</v>
      </c>
      <c r="E1069" s="20" t="s">
        <v>719</v>
      </c>
      <c r="F1069" s="19" t="s">
        <v>35</v>
      </c>
      <c r="G1069" s="21"/>
      <c r="H1069" s="21"/>
      <c r="I1069" s="21"/>
      <c r="J1069" s="21"/>
      <c r="K1069" s="21">
        <v>19</v>
      </c>
      <c r="L1069" s="21"/>
      <c r="M1069" s="21"/>
      <c r="N1069" s="21"/>
      <c r="O1069" s="18"/>
      <c r="P1069" s="21"/>
      <c r="Q1069" s="21"/>
      <c r="R1069" s="21"/>
      <c r="S1069" s="21"/>
      <c r="T1069" s="21">
        <v>2674</v>
      </c>
      <c r="U1069" s="21"/>
      <c r="V1069" s="21"/>
      <c r="W1069" s="21"/>
      <c r="X1069" s="21"/>
      <c r="Y1069" s="21"/>
      <c r="Z1069" s="21"/>
      <c r="AA1069" s="21"/>
      <c r="AB1069" s="21">
        <v>3</v>
      </c>
      <c r="AC1069" s="21"/>
      <c r="AD1069" s="21"/>
      <c r="AE1069" s="21"/>
      <c r="AF1069" s="21"/>
      <c r="AG1069" s="21"/>
      <c r="AH1069" s="21"/>
      <c r="AI1069" s="21"/>
      <c r="AJ1069" s="21"/>
      <c r="AK1069" s="21">
        <f t="shared" si="17"/>
        <v>2696</v>
      </c>
    </row>
    <row r="1070" spans="1:37" ht="15" x14ac:dyDescent="0.25">
      <c r="A1070" s="18">
        <v>14</v>
      </c>
      <c r="B1070" s="19" t="s">
        <v>668</v>
      </c>
      <c r="C1070" s="19" t="s">
        <v>669</v>
      </c>
      <c r="D1070" s="19" t="s">
        <v>718</v>
      </c>
      <c r="E1070" s="20" t="s">
        <v>719</v>
      </c>
      <c r="F1070" s="19" t="s">
        <v>41</v>
      </c>
      <c r="G1070" s="18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>
        <v>283</v>
      </c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>
        <f t="shared" si="17"/>
        <v>283</v>
      </c>
    </row>
    <row r="1071" spans="1:37" ht="15" x14ac:dyDescent="0.25">
      <c r="A1071" s="18">
        <v>14</v>
      </c>
      <c r="B1071" s="19" t="s">
        <v>668</v>
      </c>
      <c r="C1071" s="19" t="s">
        <v>669</v>
      </c>
      <c r="D1071" s="19" t="s">
        <v>720</v>
      </c>
      <c r="E1071" s="20" t="s">
        <v>721</v>
      </c>
      <c r="F1071" s="19" t="s">
        <v>40</v>
      </c>
      <c r="G1071" s="21"/>
      <c r="H1071" s="21">
        <v>96</v>
      </c>
      <c r="I1071" s="21"/>
      <c r="J1071" s="21"/>
      <c r="K1071" s="21"/>
      <c r="L1071" s="21">
        <v>6</v>
      </c>
      <c r="M1071" s="21"/>
      <c r="N1071" s="21"/>
      <c r="O1071" s="21">
        <v>6</v>
      </c>
      <c r="P1071" s="18"/>
      <c r="Q1071" s="21"/>
      <c r="R1071" s="21"/>
      <c r="S1071" s="21"/>
      <c r="T1071" s="21">
        <v>4</v>
      </c>
      <c r="U1071" s="21"/>
      <c r="V1071" s="21"/>
      <c r="W1071" s="21"/>
      <c r="X1071" s="21"/>
      <c r="Y1071" s="21"/>
      <c r="Z1071" s="21"/>
      <c r="AA1071" s="18"/>
      <c r="AB1071" s="21"/>
      <c r="AC1071" s="21">
        <v>3</v>
      </c>
      <c r="AD1071" s="21"/>
      <c r="AE1071" s="21"/>
      <c r="AF1071" s="21"/>
      <c r="AG1071" s="21"/>
      <c r="AH1071" s="21"/>
      <c r="AI1071" s="21"/>
      <c r="AJ1071" s="18"/>
      <c r="AK1071" s="21">
        <f t="shared" si="17"/>
        <v>115</v>
      </c>
    </row>
    <row r="1072" spans="1:37" ht="15" x14ac:dyDescent="0.25">
      <c r="A1072" s="18">
        <v>14</v>
      </c>
      <c r="B1072" s="19" t="s">
        <v>668</v>
      </c>
      <c r="C1072" s="19" t="s">
        <v>669</v>
      </c>
      <c r="D1072" s="19" t="s">
        <v>720</v>
      </c>
      <c r="E1072" s="20" t="s">
        <v>721</v>
      </c>
      <c r="F1072" s="19" t="s">
        <v>35</v>
      </c>
      <c r="G1072" s="21"/>
      <c r="H1072" s="21">
        <v>9</v>
      </c>
      <c r="I1072" s="21"/>
      <c r="J1072" s="21"/>
      <c r="K1072" s="21">
        <v>1</v>
      </c>
      <c r="L1072" s="21"/>
      <c r="M1072" s="21"/>
      <c r="N1072" s="21"/>
      <c r="O1072" s="21"/>
      <c r="P1072" s="21"/>
      <c r="Q1072" s="21"/>
      <c r="R1072" s="21"/>
      <c r="S1072" s="21"/>
      <c r="T1072" s="21">
        <v>90</v>
      </c>
      <c r="U1072" s="21"/>
      <c r="V1072" s="21"/>
      <c r="W1072" s="21"/>
      <c r="X1072" s="21"/>
      <c r="Y1072" s="21"/>
      <c r="Z1072" s="21"/>
      <c r="AA1072" s="18"/>
      <c r="AB1072" s="21">
        <v>2</v>
      </c>
      <c r="AC1072" s="21"/>
      <c r="AD1072" s="21"/>
      <c r="AE1072" s="21"/>
      <c r="AF1072" s="21"/>
      <c r="AG1072" s="21"/>
      <c r="AH1072" s="21"/>
      <c r="AI1072" s="21"/>
      <c r="AJ1072" s="21"/>
      <c r="AK1072" s="21">
        <f t="shared" si="17"/>
        <v>102</v>
      </c>
    </row>
    <row r="1073" spans="1:37" ht="15" x14ac:dyDescent="0.25">
      <c r="A1073" s="18">
        <v>14</v>
      </c>
      <c r="B1073" s="19" t="s">
        <v>668</v>
      </c>
      <c r="C1073" s="19" t="s">
        <v>669</v>
      </c>
      <c r="D1073" s="19" t="s">
        <v>722</v>
      </c>
      <c r="E1073" s="20" t="s">
        <v>723</v>
      </c>
      <c r="F1073" s="19" t="s">
        <v>35</v>
      </c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>
        <v>7</v>
      </c>
      <c r="U1073" s="21"/>
      <c r="V1073" s="21"/>
      <c r="W1073" s="21"/>
      <c r="X1073" s="21"/>
      <c r="Y1073" s="21"/>
      <c r="Z1073" s="21"/>
      <c r="AA1073" s="18"/>
      <c r="AB1073" s="21"/>
      <c r="AC1073" s="21"/>
      <c r="AD1073" s="21"/>
      <c r="AE1073" s="21"/>
      <c r="AF1073" s="21"/>
      <c r="AG1073" s="21"/>
      <c r="AH1073" s="21"/>
      <c r="AI1073" s="21"/>
      <c r="AJ1073" s="18"/>
      <c r="AK1073" s="21">
        <f t="shared" si="17"/>
        <v>7</v>
      </c>
    </row>
    <row r="1074" spans="1:37" ht="15" x14ac:dyDescent="0.25">
      <c r="A1074" s="18">
        <v>14</v>
      </c>
      <c r="B1074" s="19" t="s">
        <v>668</v>
      </c>
      <c r="C1074" s="19" t="s">
        <v>669</v>
      </c>
      <c r="D1074" s="19" t="s">
        <v>724</v>
      </c>
      <c r="E1074" s="20" t="s">
        <v>725</v>
      </c>
      <c r="F1074" s="19" t="s">
        <v>44</v>
      </c>
      <c r="G1074" s="21"/>
      <c r="H1074" s="21"/>
      <c r="I1074" s="21"/>
      <c r="J1074" s="21"/>
      <c r="K1074" s="21">
        <v>1</v>
      </c>
      <c r="L1074" s="21"/>
      <c r="M1074" s="21"/>
      <c r="N1074" s="21"/>
      <c r="O1074" s="21"/>
      <c r="P1074" s="21"/>
      <c r="Q1074" s="21"/>
      <c r="R1074" s="21"/>
      <c r="S1074" s="21"/>
      <c r="T1074" s="21">
        <v>4</v>
      </c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18"/>
      <c r="AK1074" s="21">
        <f t="shared" si="17"/>
        <v>5</v>
      </c>
    </row>
    <row r="1075" spans="1:37" ht="15" x14ac:dyDescent="0.25">
      <c r="A1075" s="18">
        <v>14</v>
      </c>
      <c r="B1075" s="19" t="s">
        <v>668</v>
      </c>
      <c r="C1075" s="19" t="s">
        <v>669</v>
      </c>
      <c r="D1075" s="19" t="s">
        <v>724</v>
      </c>
      <c r="E1075" s="20" t="s">
        <v>725</v>
      </c>
      <c r="F1075" s="19" t="s">
        <v>39</v>
      </c>
      <c r="G1075" s="18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>
        <v>2</v>
      </c>
      <c r="U1075" s="21"/>
      <c r="V1075" s="21"/>
      <c r="W1075" s="21"/>
      <c r="X1075" s="18"/>
      <c r="Y1075" s="21"/>
      <c r="Z1075" s="21"/>
      <c r="AA1075" s="18"/>
      <c r="AB1075" s="21"/>
      <c r="AC1075" s="21"/>
      <c r="AD1075" s="21"/>
      <c r="AE1075" s="21"/>
      <c r="AF1075" s="18"/>
      <c r="AG1075" s="21"/>
      <c r="AH1075" s="21"/>
      <c r="AI1075" s="21"/>
      <c r="AJ1075" s="21"/>
      <c r="AK1075" s="21">
        <f t="shared" si="17"/>
        <v>2</v>
      </c>
    </row>
    <row r="1076" spans="1:37" ht="15" x14ac:dyDescent="0.25">
      <c r="A1076" s="18">
        <v>14</v>
      </c>
      <c r="B1076" s="19" t="s">
        <v>668</v>
      </c>
      <c r="C1076" s="19" t="s">
        <v>669</v>
      </c>
      <c r="D1076" s="19" t="s">
        <v>724</v>
      </c>
      <c r="E1076" s="20" t="s">
        <v>725</v>
      </c>
      <c r="F1076" s="19" t="s">
        <v>40</v>
      </c>
      <c r="G1076" s="21"/>
      <c r="H1076" s="21">
        <v>25</v>
      </c>
      <c r="I1076" s="21"/>
      <c r="J1076" s="21">
        <v>1</v>
      </c>
      <c r="K1076" s="21"/>
      <c r="L1076" s="21">
        <v>2</v>
      </c>
      <c r="M1076" s="21"/>
      <c r="N1076" s="21"/>
      <c r="O1076" s="21">
        <v>15</v>
      </c>
      <c r="P1076" s="21">
        <v>1</v>
      </c>
      <c r="Q1076" s="21"/>
      <c r="R1076" s="21"/>
      <c r="S1076" s="21"/>
      <c r="T1076" s="21"/>
      <c r="U1076" s="21"/>
      <c r="V1076" s="21"/>
      <c r="W1076" s="21"/>
      <c r="X1076" s="18"/>
      <c r="Y1076" s="21"/>
      <c r="Z1076" s="21"/>
      <c r="AA1076" s="18"/>
      <c r="AB1076" s="21"/>
      <c r="AC1076" s="21"/>
      <c r="AD1076" s="21"/>
      <c r="AE1076" s="21"/>
      <c r="AF1076" s="21"/>
      <c r="AG1076" s="21">
        <v>9</v>
      </c>
      <c r="AH1076" s="21"/>
      <c r="AI1076" s="21"/>
      <c r="AJ1076" s="18"/>
      <c r="AK1076" s="21">
        <f t="shared" si="17"/>
        <v>53</v>
      </c>
    </row>
    <row r="1077" spans="1:37" ht="15" x14ac:dyDescent="0.25">
      <c r="A1077" s="18">
        <v>14</v>
      </c>
      <c r="B1077" s="19" t="s">
        <v>668</v>
      </c>
      <c r="C1077" s="19" t="s">
        <v>669</v>
      </c>
      <c r="D1077" s="19" t="s">
        <v>724</v>
      </c>
      <c r="E1077" s="20" t="s">
        <v>725</v>
      </c>
      <c r="F1077" s="19" t="s">
        <v>35</v>
      </c>
      <c r="G1077" s="21"/>
      <c r="H1077" s="21"/>
      <c r="I1077" s="21">
        <v>3</v>
      </c>
      <c r="J1077" s="21"/>
      <c r="K1077" s="21">
        <v>32</v>
      </c>
      <c r="L1077" s="21"/>
      <c r="M1077" s="21"/>
      <c r="N1077" s="21"/>
      <c r="O1077" s="21"/>
      <c r="P1077" s="21"/>
      <c r="Q1077" s="21"/>
      <c r="R1077" s="21"/>
      <c r="S1077" s="21"/>
      <c r="T1077" s="21">
        <v>9307</v>
      </c>
      <c r="U1077" s="21"/>
      <c r="V1077" s="21"/>
      <c r="W1077" s="21"/>
      <c r="X1077" s="21">
        <v>4</v>
      </c>
      <c r="Y1077" s="21"/>
      <c r="Z1077" s="21"/>
      <c r="AA1077" s="18"/>
      <c r="AB1077" s="21"/>
      <c r="AC1077" s="21"/>
      <c r="AD1077" s="21"/>
      <c r="AE1077" s="21"/>
      <c r="AF1077" s="21"/>
      <c r="AG1077" s="21"/>
      <c r="AH1077" s="21"/>
      <c r="AI1077" s="21"/>
      <c r="AJ1077" s="18"/>
      <c r="AK1077" s="21">
        <f t="shared" si="17"/>
        <v>9346</v>
      </c>
    </row>
    <row r="1078" spans="1:37" ht="15" x14ac:dyDescent="0.25">
      <c r="A1078" s="18">
        <v>14</v>
      </c>
      <c r="B1078" s="19" t="s">
        <v>668</v>
      </c>
      <c r="C1078" s="19" t="s">
        <v>669</v>
      </c>
      <c r="D1078" s="19" t="s">
        <v>724</v>
      </c>
      <c r="E1078" s="20" t="s">
        <v>725</v>
      </c>
      <c r="F1078" s="19" t="s">
        <v>41</v>
      </c>
      <c r="G1078" s="21"/>
      <c r="H1078" s="21"/>
      <c r="I1078" s="21"/>
      <c r="J1078" s="21"/>
      <c r="K1078" s="18"/>
      <c r="L1078" s="21"/>
      <c r="M1078" s="21"/>
      <c r="N1078" s="21"/>
      <c r="O1078" s="21"/>
      <c r="P1078" s="21"/>
      <c r="Q1078" s="21"/>
      <c r="R1078" s="21"/>
      <c r="S1078" s="21"/>
      <c r="T1078" s="21">
        <v>9</v>
      </c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>
        <f t="shared" si="17"/>
        <v>9</v>
      </c>
    </row>
    <row r="1079" spans="1:37" ht="15" x14ac:dyDescent="0.25">
      <c r="A1079" s="18">
        <v>14</v>
      </c>
      <c r="B1079" s="19" t="s">
        <v>668</v>
      </c>
      <c r="C1079" s="19" t="s">
        <v>669</v>
      </c>
      <c r="D1079" s="19" t="s">
        <v>726</v>
      </c>
      <c r="E1079" s="20" t="s">
        <v>727</v>
      </c>
      <c r="F1079" s="19" t="s">
        <v>35</v>
      </c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>
        <v>2</v>
      </c>
      <c r="U1079" s="21"/>
      <c r="V1079" s="21"/>
      <c r="W1079" s="21"/>
      <c r="X1079" s="21"/>
      <c r="Y1079" s="21"/>
      <c r="Z1079" s="21"/>
      <c r="AA1079" s="21"/>
      <c r="AB1079" s="18"/>
      <c r="AC1079" s="21"/>
      <c r="AD1079" s="21"/>
      <c r="AE1079" s="21"/>
      <c r="AF1079" s="21"/>
      <c r="AG1079" s="21"/>
      <c r="AH1079" s="21"/>
      <c r="AI1079" s="21"/>
      <c r="AJ1079" s="21"/>
      <c r="AK1079" s="21">
        <f t="shared" si="17"/>
        <v>2</v>
      </c>
    </row>
    <row r="1080" spans="1:37" ht="15" x14ac:dyDescent="0.25">
      <c r="A1080" s="18">
        <v>14</v>
      </c>
      <c r="B1080" s="19" t="s">
        <v>668</v>
      </c>
      <c r="C1080" s="19" t="s">
        <v>669</v>
      </c>
      <c r="D1080" s="19" t="s">
        <v>728</v>
      </c>
      <c r="E1080" s="20" t="s">
        <v>729</v>
      </c>
      <c r="F1080" s="19" t="s">
        <v>40</v>
      </c>
      <c r="G1080" s="21"/>
      <c r="H1080" s="21">
        <v>22</v>
      </c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18"/>
      <c r="AK1080" s="21">
        <f t="shared" si="17"/>
        <v>22</v>
      </c>
    </row>
    <row r="1081" spans="1:37" ht="15" x14ac:dyDescent="0.25">
      <c r="A1081" s="18">
        <v>14</v>
      </c>
      <c r="B1081" s="19" t="s">
        <v>668</v>
      </c>
      <c r="C1081" s="19" t="s">
        <v>669</v>
      </c>
      <c r="D1081" s="19" t="s">
        <v>728</v>
      </c>
      <c r="E1081" s="20" t="s">
        <v>729</v>
      </c>
      <c r="F1081" s="19" t="s">
        <v>35</v>
      </c>
      <c r="G1081" s="18"/>
      <c r="H1081" s="21"/>
      <c r="I1081" s="21"/>
      <c r="J1081" s="21"/>
      <c r="K1081" s="21"/>
      <c r="L1081" s="18"/>
      <c r="M1081" s="21"/>
      <c r="N1081" s="21"/>
      <c r="O1081" s="21"/>
      <c r="P1081" s="21"/>
      <c r="Q1081" s="21"/>
      <c r="R1081" s="18"/>
      <c r="S1081" s="21"/>
      <c r="T1081" s="21">
        <v>503</v>
      </c>
      <c r="U1081" s="21"/>
      <c r="V1081" s="21"/>
      <c r="W1081" s="21"/>
      <c r="X1081" s="21"/>
      <c r="Y1081" s="21"/>
      <c r="Z1081" s="21"/>
      <c r="AA1081" s="18"/>
      <c r="AB1081" s="21">
        <v>18</v>
      </c>
      <c r="AC1081" s="21"/>
      <c r="AD1081" s="21"/>
      <c r="AE1081" s="21"/>
      <c r="AF1081" s="21"/>
      <c r="AG1081" s="21"/>
      <c r="AH1081" s="21"/>
      <c r="AI1081" s="18"/>
      <c r="AJ1081" s="21"/>
      <c r="AK1081" s="21">
        <f t="shared" si="17"/>
        <v>521</v>
      </c>
    </row>
    <row r="1082" spans="1:37" ht="15" x14ac:dyDescent="0.25">
      <c r="A1082" s="18">
        <v>14</v>
      </c>
      <c r="B1082" s="19" t="s">
        <v>668</v>
      </c>
      <c r="C1082" s="19" t="s">
        <v>669</v>
      </c>
      <c r="D1082" s="19" t="s">
        <v>730</v>
      </c>
      <c r="E1082" s="20" t="s">
        <v>731</v>
      </c>
      <c r="F1082" s="19" t="s">
        <v>35</v>
      </c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18"/>
      <c r="S1082" s="21"/>
      <c r="T1082" s="21">
        <v>13</v>
      </c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18"/>
      <c r="AJ1082" s="18"/>
      <c r="AK1082" s="21">
        <f t="shared" si="17"/>
        <v>13</v>
      </c>
    </row>
    <row r="1083" spans="1:37" ht="15" x14ac:dyDescent="0.25">
      <c r="A1083" s="18">
        <v>14</v>
      </c>
      <c r="B1083" s="19" t="s">
        <v>668</v>
      </c>
      <c r="C1083" s="19" t="s">
        <v>669</v>
      </c>
      <c r="D1083" s="19" t="s">
        <v>732</v>
      </c>
      <c r="E1083" s="20" t="s">
        <v>733</v>
      </c>
      <c r="F1083" s="19" t="s">
        <v>39</v>
      </c>
      <c r="G1083" s="21"/>
      <c r="H1083" s="21"/>
      <c r="I1083" s="21"/>
      <c r="J1083" s="21"/>
      <c r="K1083" s="21">
        <v>3</v>
      </c>
      <c r="L1083" s="21"/>
      <c r="M1083" s="21"/>
      <c r="N1083" s="21"/>
      <c r="O1083" s="18"/>
      <c r="P1083" s="21"/>
      <c r="Q1083" s="21"/>
      <c r="R1083" s="21"/>
      <c r="S1083" s="21"/>
      <c r="T1083" s="21">
        <v>1</v>
      </c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>
        <f t="shared" si="17"/>
        <v>4</v>
      </c>
    </row>
    <row r="1084" spans="1:37" ht="15" x14ac:dyDescent="0.25">
      <c r="A1084" s="18">
        <v>14</v>
      </c>
      <c r="B1084" s="19" t="s">
        <v>668</v>
      </c>
      <c r="C1084" s="19" t="s">
        <v>669</v>
      </c>
      <c r="D1084" s="19" t="s">
        <v>732</v>
      </c>
      <c r="E1084" s="20" t="s">
        <v>733</v>
      </c>
      <c r="F1084" s="19" t="s">
        <v>35</v>
      </c>
      <c r="G1084" s="21"/>
      <c r="H1084" s="21"/>
      <c r="I1084" s="21"/>
      <c r="J1084" s="21"/>
      <c r="K1084" s="21">
        <v>1</v>
      </c>
      <c r="L1084" s="21"/>
      <c r="M1084" s="21"/>
      <c r="N1084" s="21"/>
      <c r="O1084" s="21"/>
      <c r="P1084" s="21"/>
      <c r="Q1084" s="21"/>
      <c r="R1084" s="21"/>
      <c r="S1084" s="21"/>
      <c r="T1084" s="21">
        <v>11</v>
      </c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18"/>
      <c r="AJ1084" s="21"/>
      <c r="AK1084" s="21">
        <f t="shared" si="17"/>
        <v>12</v>
      </c>
    </row>
    <row r="1085" spans="1:37" ht="15" x14ac:dyDescent="0.25">
      <c r="A1085" s="18">
        <v>14</v>
      </c>
      <c r="B1085" s="19" t="s">
        <v>668</v>
      </c>
      <c r="C1085" s="19" t="s">
        <v>669</v>
      </c>
      <c r="D1085" s="19" t="s">
        <v>734</v>
      </c>
      <c r="E1085" s="20" t="s">
        <v>735</v>
      </c>
      <c r="F1085" s="19" t="s">
        <v>44</v>
      </c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>
        <v>3</v>
      </c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18"/>
      <c r="AK1085" s="21">
        <f t="shared" si="17"/>
        <v>3</v>
      </c>
    </row>
    <row r="1086" spans="1:37" ht="15" x14ac:dyDescent="0.25">
      <c r="A1086" s="18">
        <v>14</v>
      </c>
      <c r="B1086" s="19" t="s">
        <v>668</v>
      </c>
      <c r="C1086" s="19" t="s">
        <v>669</v>
      </c>
      <c r="D1086" s="19" t="s">
        <v>734</v>
      </c>
      <c r="E1086" s="20" t="s">
        <v>735</v>
      </c>
      <c r="F1086" s="19" t="s">
        <v>5</v>
      </c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>
        <v>1</v>
      </c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18"/>
      <c r="AK1086" s="21">
        <f t="shared" si="17"/>
        <v>1</v>
      </c>
    </row>
    <row r="1087" spans="1:37" ht="15" x14ac:dyDescent="0.25">
      <c r="A1087" s="18">
        <v>14</v>
      </c>
      <c r="B1087" s="19" t="s">
        <v>668</v>
      </c>
      <c r="C1087" s="19" t="s">
        <v>669</v>
      </c>
      <c r="D1087" s="19" t="s">
        <v>734</v>
      </c>
      <c r="E1087" s="20" t="s">
        <v>735</v>
      </c>
      <c r="F1087" s="19" t="s">
        <v>40</v>
      </c>
      <c r="G1087" s="21"/>
      <c r="H1087" s="21"/>
      <c r="I1087" s="21"/>
      <c r="J1087" s="21"/>
      <c r="K1087" s="21"/>
      <c r="L1087" s="21"/>
      <c r="M1087" s="21"/>
      <c r="N1087" s="21"/>
      <c r="O1087" s="21">
        <v>1</v>
      </c>
      <c r="P1087" s="21">
        <v>1</v>
      </c>
      <c r="Q1087" s="21"/>
      <c r="R1087" s="21"/>
      <c r="S1087" s="21">
        <v>1</v>
      </c>
      <c r="T1087" s="21"/>
      <c r="U1087" s="21"/>
      <c r="V1087" s="21"/>
      <c r="W1087" s="21"/>
      <c r="X1087" s="21"/>
      <c r="Y1087" s="21"/>
      <c r="Z1087" s="21"/>
      <c r="AA1087" s="18"/>
      <c r="AB1087" s="21"/>
      <c r="AC1087" s="21"/>
      <c r="AD1087" s="21"/>
      <c r="AE1087" s="21"/>
      <c r="AF1087" s="21"/>
      <c r="AG1087" s="21"/>
      <c r="AH1087" s="21"/>
      <c r="AI1087" s="21"/>
      <c r="AJ1087" s="18"/>
      <c r="AK1087" s="21">
        <f t="shared" si="17"/>
        <v>3</v>
      </c>
    </row>
    <row r="1088" spans="1:37" ht="15" x14ac:dyDescent="0.25">
      <c r="A1088" s="18">
        <v>14</v>
      </c>
      <c r="B1088" s="19" t="s">
        <v>668</v>
      </c>
      <c r="C1088" s="19" t="s">
        <v>669</v>
      </c>
      <c r="D1088" s="19" t="s">
        <v>734</v>
      </c>
      <c r="E1088" s="20" t="s">
        <v>735</v>
      </c>
      <c r="F1088" s="19" t="s">
        <v>35</v>
      </c>
      <c r="G1088" s="21"/>
      <c r="H1088" s="21"/>
      <c r="I1088" s="21"/>
      <c r="J1088" s="21"/>
      <c r="K1088" s="21">
        <v>101</v>
      </c>
      <c r="L1088" s="21"/>
      <c r="M1088" s="21"/>
      <c r="N1088" s="21"/>
      <c r="O1088" s="21"/>
      <c r="P1088" s="18"/>
      <c r="Q1088" s="21"/>
      <c r="R1088" s="21"/>
      <c r="S1088" s="21"/>
      <c r="T1088" s="21">
        <v>722</v>
      </c>
      <c r="U1088" s="21"/>
      <c r="V1088" s="21"/>
      <c r="W1088" s="21"/>
      <c r="X1088" s="21"/>
      <c r="Y1088" s="21"/>
      <c r="Z1088" s="21"/>
      <c r="AA1088" s="21"/>
      <c r="AB1088" s="21">
        <v>2</v>
      </c>
      <c r="AC1088" s="21"/>
      <c r="AD1088" s="21"/>
      <c r="AE1088" s="21"/>
      <c r="AF1088" s="21"/>
      <c r="AG1088" s="21"/>
      <c r="AH1088" s="21"/>
      <c r="AI1088" s="21"/>
      <c r="AJ1088" s="21"/>
      <c r="AK1088" s="21">
        <f t="shared" si="17"/>
        <v>825</v>
      </c>
    </row>
    <row r="1089" spans="1:37" ht="15" x14ac:dyDescent="0.25">
      <c r="A1089" s="18">
        <v>14</v>
      </c>
      <c r="B1089" s="19" t="s">
        <v>668</v>
      </c>
      <c r="C1089" s="19" t="s">
        <v>669</v>
      </c>
      <c r="D1089" s="19" t="s">
        <v>734</v>
      </c>
      <c r="E1089" s="20" t="s">
        <v>735</v>
      </c>
      <c r="F1089" s="19" t="s">
        <v>41</v>
      </c>
      <c r="G1089" s="21"/>
      <c r="H1089" s="21"/>
      <c r="I1089" s="21"/>
      <c r="J1089" s="21"/>
      <c r="K1089" s="21">
        <v>6</v>
      </c>
      <c r="L1089" s="21"/>
      <c r="M1089" s="21"/>
      <c r="N1089" s="21"/>
      <c r="O1089" s="21"/>
      <c r="P1089" s="18"/>
      <c r="Q1089" s="21"/>
      <c r="R1089" s="21"/>
      <c r="S1089" s="21"/>
      <c r="T1089" s="21">
        <v>12</v>
      </c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>
        <f t="shared" si="17"/>
        <v>18</v>
      </c>
    </row>
    <row r="1090" spans="1:37" ht="15" x14ac:dyDescent="0.25">
      <c r="A1090" s="18">
        <v>14</v>
      </c>
      <c r="B1090" s="19" t="s">
        <v>668</v>
      </c>
      <c r="C1090" s="19" t="s">
        <v>669</v>
      </c>
      <c r="D1090" s="19" t="s">
        <v>736</v>
      </c>
      <c r="E1090" s="20" t="s">
        <v>737</v>
      </c>
      <c r="F1090" s="19" t="s">
        <v>44</v>
      </c>
      <c r="G1090" s="21"/>
      <c r="H1090" s="21"/>
      <c r="I1090" s="21">
        <v>1</v>
      </c>
      <c r="J1090" s="21"/>
      <c r="K1090" s="21"/>
      <c r="L1090" s="21"/>
      <c r="M1090" s="21"/>
      <c r="N1090" s="21"/>
      <c r="O1090" s="21"/>
      <c r="P1090" s="18"/>
      <c r="Q1090" s="21">
        <v>261</v>
      </c>
      <c r="R1090" s="21"/>
      <c r="S1090" s="21"/>
      <c r="T1090" s="21">
        <v>28</v>
      </c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18"/>
      <c r="AK1090" s="21">
        <f t="shared" si="17"/>
        <v>290</v>
      </c>
    </row>
    <row r="1091" spans="1:37" ht="15" x14ac:dyDescent="0.25">
      <c r="A1091" s="18">
        <v>14</v>
      </c>
      <c r="B1091" s="19" t="s">
        <v>668</v>
      </c>
      <c r="C1091" s="19" t="s">
        <v>669</v>
      </c>
      <c r="D1091" s="19" t="s">
        <v>736</v>
      </c>
      <c r="E1091" s="20" t="s">
        <v>737</v>
      </c>
      <c r="F1091" s="19" t="s">
        <v>45</v>
      </c>
      <c r="G1091" s="21">
        <v>2</v>
      </c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18"/>
      <c r="AK1091" s="21">
        <f t="shared" si="17"/>
        <v>2</v>
      </c>
    </row>
    <row r="1092" spans="1:37" ht="15" x14ac:dyDescent="0.25">
      <c r="A1092" s="18">
        <v>14</v>
      </c>
      <c r="B1092" s="19" t="s">
        <v>668</v>
      </c>
      <c r="C1092" s="19" t="s">
        <v>669</v>
      </c>
      <c r="D1092" s="19" t="s">
        <v>736</v>
      </c>
      <c r="E1092" s="20" t="s">
        <v>737</v>
      </c>
      <c r="F1092" s="19" t="s">
        <v>38</v>
      </c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>
        <v>11</v>
      </c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18"/>
      <c r="AK1092" s="21">
        <f t="shared" si="17"/>
        <v>11</v>
      </c>
    </row>
    <row r="1093" spans="1:37" ht="15" x14ac:dyDescent="0.25">
      <c r="A1093" s="18">
        <v>14</v>
      </c>
      <c r="B1093" s="19" t="s">
        <v>668</v>
      </c>
      <c r="C1093" s="19" t="s">
        <v>669</v>
      </c>
      <c r="D1093" s="19" t="s">
        <v>736</v>
      </c>
      <c r="E1093" s="20" t="s">
        <v>737</v>
      </c>
      <c r="F1093" s="19" t="s">
        <v>5</v>
      </c>
      <c r="G1093" s="18"/>
      <c r="H1093" s="21"/>
      <c r="I1093" s="21"/>
      <c r="J1093" s="18"/>
      <c r="K1093" s="21"/>
      <c r="L1093" s="21"/>
      <c r="M1093" s="18"/>
      <c r="N1093" s="18"/>
      <c r="O1093" s="21"/>
      <c r="P1093" s="21"/>
      <c r="Q1093" s="21"/>
      <c r="R1093" s="18"/>
      <c r="S1093" s="21"/>
      <c r="T1093" s="21">
        <v>10</v>
      </c>
      <c r="U1093" s="21"/>
      <c r="V1093" s="21"/>
      <c r="W1093" s="21"/>
      <c r="X1093" s="18"/>
      <c r="Y1093" s="21"/>
      <c r="Z1093" s="21"/>
      <c r="AA1093" s="18"/>
      <c r="AB1093" s="21"/>
      <c r="AC1093" s="21"/>
      <c r="AD1093" s="21"/>
      <c r="AE1093" s="21"/>
      <c r="AF1093" s="18"/>
      <c r="AG1093" s="21"/>
      <c r="AH1093" s="21"/>
      <c r="AI1093" s="18"/>
      <c r="AJ1093" s="18"/>
      <c r="AK1093" s="21">
        <f t="shared" ref="AK1093:AK1156" si="18">SUM(G1093:AJ1093)</f>
        <v>10</v>
      </c>
    </row>
    <row r="1094" spans="1:37" ht="15" x14ac:dyDescent="0.25">
      <c r="A1094" s="18">
        <v>14</v>
      </c>
      <c r="B1094" s="19" t="s">
        <v>668</v>
      </c>
      <c r="C1094" s="19" t="s">
        <v>669</v>
      </c>
      <c r="D1094" s="19" t="s">
        <v>736</v>
      </c>
      <c r="E1094" s="20" t="s">
        <v>737</v>
      </c>
      <c r="F1094" s="19" t="s">
        <v>39</v>
      </c>
      <c r="G1094" s="18"/>
      <c r="H1094" s="21"/>
      <c r="I1094" s="21"/>
      <c r="J1094" s="18"/>
      <c r="K1094" s="21">
        <v>2</v>
      </c>
      <c r="L1094" s="21"/>
      <c r="M1094" s="18"/>
      <c r="N1094" s="18"/>
      <c r="O1094" s="21"/>
      <c r="P1094" s="18"/>
      <c r="Q1094" s="21"/>
      <c r="R1094" s="21"/>
      <c r="S1094" s="21"/>
      <c r="T1094" s="21">
        <v>5</v>
      </c>
      <c r="U1094" s="21"/>
      <c r="V1094" s="21"/>
      <c r="W1094" s="21"/>
      <c r="X1094" s="21"/>
      <c r="Y1094" s="21"/>
      <c r="Z1094" s="21"/>
      <c r="AA1094" s="18"/>
      <c r="AB1094" s="21"/>
      <c r="AC1094" s="21"/>
      <c r="AD1094" s="21"/>
      <c r="AE1094" s="21"/>
      <c r="AF1094" s="21"/>
      <c r="AG1094" s="21"/>
      <c r="AH1094" s="21"/>
      <c r="AI1094" s="21"/>
      <c r="AJ1094" s="18"/>
      <c r="AK1094" s="21">
        <f t="shared" si="18"/>
        <v>7</v>
      </c>
    </row>
    <row r="1095" spans="1:37" ht="15" x14ac:dyDescent="0.25">
      <c r="A1095" s="18">
        <v>14</v>
      </c>
      <c r="B1095" s="19" t="s">
        <v>668</v>
      </c>
      <c r="C1095" s="19" t="s">
        <v>669</v>
      </c>
      <c r="D1095" s="19" t="s">
        <v>736</v>
      </c>
      <c r="E1095" s="20" t="s">
        <v>737</v>
      </c>
      <c r="F1095" s="19" t="s">
        <v>40</v>
      </c>
      <c r="G1095" s="18"/>
      <c r="H1095" s="21">
        <v>3</v>
      </c>
      <c r="I1095" s="21"/>
      <c r="J1095" s="21">
        <v>76</v>
      </c>
      <c r="K1095" s="21"/>
      <c r="L1095" s="21">
        <v>1</v>
      </c>
      <c r="M1095" s="21"/>
      <c r="N1095" s="21">
        <v>1</v>
      </c>
      <c r="O1095" s="21">
        <v>4</v>
      </c>
      <c r="P1095" s="21"/>
      <c r="Q1095" s="21"/>
      <c r="R1095" s="21"/>
      <c r="S1095" s="21">
        <v>1</v>
      </c>
      <c r="T1095" s="21"/>
      <c r="U1095" s="21"/>
      <c r="V1095" s="21"/>
      <c r="W1095" s="21"/>
      <c r="X1095" s="21"/>
      <c r="Y1095" s="21"/>
      <c r="Z1095" s="21">
        <v>4</v>
      </c>
      <c r="AA1095" s="21"/>
      <c r="AB1095" s="21"/>
      <c r="AC1095" s="21">
        <v>6</v>
      </c>
      <c r="AD1095" s="21"/>
      <c r="AE1095" s="21">
        <v>28</v>
      </c>
      <c r="AF1095" s="21"/>
      <c r="AG1095" s="21"/>
      <c r="AH1095" s="21"/>
      <c r="AI1095" s="21"/>
      <c r="AJ1095" s="21">
        <v>7</v>
      </c>
      <c r="AK1095" s="21">
        <f t="shared" si="18"/>
        <v>131</v>
      </c>
    </row>
    <row r="1096" spans="1:37" ht="15" x14ac:dyDescent="0.25">
      <c r="A1096" s="18">
        <v>14</v>
      </c>
      <c r="B1096" s="19" t="s">
        <v>668</v>
      </c>
      <c r="C1096" s="19" t="s">
        <v>669</v>
      </c>
      <c r="D1096" s="19" t="s">
        <v>736</v>
      </c>
      <c r="E1096" s="20" t="s">
        <v>737</v>
      </c>
      <c r="F1096" s="19" t="s">
        <v>35</v>
      </c>
      <c r="G1096" s="21"/>
      <c r="H1096" s="18">
        <v>2</v>
      </c>
      <c r="I1096" s="21">
        <v>1</v>
      </c>
      <c r="J1096" s="21"/>
      <c r="K1096" s="21">
        <v>639</v>
      </c>
      <c r="L1096" s="21"/>
      <c r="M1096" s="21"/>
      <c r="N1096" s="21">
        <v>1</v>
      </c>
      <c r="O1096" s="21"/>
      <c r="P1096" s="21"/>
      <c r="Q1096" s="21"/>
      <c r="R1096" s="21"/>
      <c r="S1096" s="21">
        <v>4</v>
      </c>
      <c r="T1096" s="21">
        <v>99729</v>
      </c>
      <c r="U1096" s="21"/>
      <c r="V1096" s="21"/>
      <c r="W1096" s="21"/>
      <c r="X1096" s="21">
        <v>9</v>
      </c>
      <c r="Y1096" s="21"/>
      <c r="Z1096" s="21">
        <v>7</v>
      </c>
      <c r="AA1096" s="21">
        <v>18</v>
      </c>
      <c r="AB1096" s="21">
        <v>6</v>
      </c>
      <c r="AC1096" s="21"/>
      <c r="AD1096" s="21"/>
      <c r="AE1096" s="21">
        <v>1</v>
      </c>
      <c r="AF1096" s="21"/>
      <c r="AG1096" s="21"/>
      <c r="AH1096" s="21"/>
      <c r="AI1096" s="21"/>
      <c r="AJ1096" s="18">
        <v>1</v>
      </c>
      <c r="AK1096" s="21">
        <f t="shared" si="18"/>
        <v>100418</v>
      </c>
    </row>
    <row r="1097" spans="1:37" ht="15" x14ac:dyDescent="0.25">
      <c r="A1097" s="18">
        <v>14</v>
      </c>
      <c r="B1097" s="19" t="s">
        <v>668</v>
      </c>
      <c r="C1097" s="19" t="s">
        <v>669</v>
      </c>
      <c r="D1097" s="19" t="s">
        <v>736</v>
      </c>
      <c r="E1097" s="20" t="s">
        <v>737</v>
      </c>
      <c r="F1097" s="19" t="s">
        <v>41</v>
      </c>
      <c r="G1097" s="21"/>
      <c r="H1097" s="18">
        <v>1</v>
      </c>
      <c r="I1097" s="21"/>
      <c r="J1097" s="21"/>
      <c r="K1097" s="21">
        <v>2</v>
      </c>
      <c r="L1097" s="21"/>
      <c r="M1097" s="21"/>
      <c r="N1097" s="21"/>
      <c r="O1097" s="21"/>
      <c r="P1097" s="21"/>
      <c r="Q1097" s="21"/>
      <c r="R1097" s="21"/>
      <c r="S1097" s="21"/>
      <c r="T1097" s="21">
        <v>158</v>
      </c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18"/>
      <c r="AK1097" s="21">
        <f t="shared" si="18"/>
        <v>161</v>
      </c>
    </row>
    <row r="1098" spans="1:37" ht="15" x14ac:dyDescent="0.25">
      <c r="A1098" s="18">
        <v>14</v>
      </c>
      <c r="B1098" s="19" t="s">
        <v>668</v>
      </c>
      <c r="C1098" s="19" t="s">
        <v>669</v>
      </c>
      <c r="D1098" s="19" t="s">
        <v>738</v>
      </c>
      <c r="E1098" s="20" t="s">
        <v>739</v>
      </c>
      <c r="F1098" s="19" t="s">
        <v>44</v>
      </c>
      <c r="G1098" s="21"/>
      <c r="H1098" s="21"/>
      <c r="I1098" s="21"/>
      <c r="J1098" s="21"/>
      <c r="K1098" s="21">
        <v>1</v>
      </c>
      <c r="L1098" s="21"/>
      <c r="M1098" s="18"/>
      <c r="N1098" s="21"/>
      <c r="O1098" s="21"/>
      <c r="P1098" s="21"/>
      <c r="Q1098" s="21">
        <v>19</v>
      </c>
      <c r="R1098" s="21"/>
      <c r="S1098" s="21"/>
      <c r="T1098" s="21">
        <v>172</v>
      </c>
      <c r="U1098" s="21"/>
      <c r="V1098" s="21"/>
      <c r="W1098" s="21"/>
      <c r="X1098" s="21"/>
      <c r="Y1098" s="21"/>
      <c r="Z1098" s="21"/>
      <c r="AA1098" s="21"/>
      <c r="AB1098" s="18"/>
      <c r="AC1098" s="21"/>
      <c r="AD1098" s="21"/>
      <c r="AE1098" s="21"/>
      <c r="AF1098" s="21"/>
      <c r="AG1098" s="21"/>
      <c r="AH1098" s="21"/>
      <c r="AI1098" s="18"/>
      <c r="AJ1098" s="21"/>
      <c r="AK1098" s="21">
        <f t="shared" si="18"/>
        <v>192</v>
      </c>
    </row>
    <row r="1099" spans="1:37" ht="15" x14ac:dyDescent="0.25">
      <c r="A1099" s="18">
        <v>14</v>
      </c>
      <c r="B1099" s="19" t="s">
        <v>668</v>
      </c>
      <c r="C1099" s="19" t="s">
        <v>669</v>
      </c>
      <c r="D1099" s="19" t="s">
        <v>738</v>
      </c>
      <c r="E1099" s="20" t="s">
        <v>739</v>
      </c>
      <c r="F1099" s="19" t="s">
        <v>38</v>
      </c>
      <c r="G1099" s="21"/>
      <c r="H1099" s="21"/>
      <c r="I1099" s="21"/>
      <c r="J1099" s="21"/>
      <c r="K1099" s="21">
        <v>8</v>
      </c>
      <c r="L1099" s="21"/>
      <c r="M1099" s="21"/>
      <c r="N1099" s="21"/>
      <c r="O1099" s="21"/>
      <c r="P1099" s="18"/>
      <c r="Q1099" s="21"/>
      <c r="R1099" s="21"/>
      <c r="S1099" s="21"/>
      <c r="T1099" s="21">
        <v>188</v>
      </c>
      <c r="U1099" s="21"/>
      <c r="V1099" s="21"/>
      <c r="W1099" s="21"/>
      <c r="X1099" s="21"/>
      <c r="Y1099" s="21"/>
      <c r="Z1099" s="21"/>
      <c r="AA1099" s="18"/>
      <c r="AB1099" s="21"/>
      <c r="AC1099" s="21"/>
      <c r="AD1099" s="21"/>
      <c r="AE1099" s="21"/>
      <c r="AF1099" s="21"/>
      <c r="AG1099" s="21"/>
      <c r="AH1099" s="21"/>
      <c r="AI1099" s="21"/>
      <c r="AJ1099" s="18"/>
      <c r="AK1099" s="21">
        <f t="shared" si="18"/>
        <v>196</v>
      </c>
    </row>
    <row r="1100" spans="1:37" ht="15" x14ac:dyDescent="0.25">
      <c r="A1100" s="18">
        <v>14</v>
      </c>
      <c r="B1100" s="19" t="s">
        <v>668</v>
      </c>
      <c r="C1100" s="19" t="s">
        <v>669</v>
      </c>
      <c r="D1100" s="19" t="s">
        <v>738</v>
      </c>
      <c r="E1100" s="20" t="s">
        <v>739</v>
      </c>
      <c r="F1100" s="19" t="s">
        <v>35</v>
      </c>
      <c r="G1100" s="21"/>
      <c r="H1100" s="21"/>
      <c r="I1100" s="21"/>
      <c r="J1100" s="21"/>
      <c r="K1100" s="21">
        <v>14</v>
      </c>
      <c r="L1100" s="21"/>
      <c r="M1100" s="21"/>
      <c r="N1100" s="21"/>
      <c r="O1100" s="21"/>
      <c r="P1100" s="21"/>
      <c r="Q1100" s="21"/>
      <c r="R1100" s="21"/>
      <c r="S1100" s="21"/>
      <c r="T1100" s="21">
        <v>1120</v>
      </c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18"/>
      <c r="AK1100" s="21">
        <f t="shared" si="18"/>
        <v>1134</v>
      </c>
    </row>
    <row r="1101" spans="1:37" ht="15" x14ac:dyDescent="0.25">
      <c r="A1101" s="18">
        <v>14</v>
      </c>
      <c r="B1101" s="19" t="s">
        <v>668</v>
      </c>
      <c r="C1101" s="19" t="s">
        <v>669</v>
      </c>
      <c r="D1101" s="19" t="s">
        <v>740</v>
      </c>
      <c r="E1101" s="20" t="s">
        <v>741</v>
      </c>
      <c r="F1101" s="19" t="s">
        <v>44</v>
      </c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>
        <v>17</v>
      </c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18"/>
      <c r="AK1101" s="21">
        <f t="shared" si="18"/>
        <v>17</v>
      </c>
    </row>
    <row r="1102" spans="1:37" ht="15" x14ac:dyDescent="0.25">
      <c r="A1102" s="18">
        <v>14</v>
      </c>
      <c r="B1102" s="19" t="s">
        <v>668</v>
      </c>
      <c r="C1102" s="19" t="s">
        <v>669</v>
      </c>
      <c r="D1102" s="19" t="s">
        <v>740</v>
      </c>
      <c r="E1102" s="20" t="s">
        <v>741</v>
      </c>
      <c r="F1102" s="19" t="s">
        <v>45</v>
      </c>
      <c r="G1102" s="21">
        <v>1</v>
      </c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18"/>
      <c r="AK1102" s="21">
        <f t="shared" si="18"/>
        <v>1</v>
      </c>
    </row>
    <row r="1103" spans="1:37" ht="15" x14ac:dyDescent="0.25">
      <c r="A1103" s="18">
        <v>14</v>
      </c>
      <c r="B1103" s="19" t="s">
        <v>668</v>
      </c>
      <c r="C1103" s="19" t="s">
        <v>669</v>
      </c>
      <c r="D1103" s="19" t="s">
        <v>740</v>
      </c>
      <c r="E1103" s="20" t="s">
        <v>741</v>
      </c>
      <c r="F1103" s="19" t="s">
        <v>40</v>
      </c>
      <c r="G1103" s="21"/>
      <c r="H1103" s="21"/>
      <c r="I1103" s="21"/>
      <c r="J1103" s="21"/>
      <c r="K1103" s="21"/>
      <c r="L1103" s="21"/>
      <c r="M1103" s="21"/>
      <c r="N1103" s="18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>
        <v>1</v>
      </c>
      <c r="AD1103" s="21"/>
      <c r="AE1103" s="21"/>
      <c r="AF1103" s="21"/>
      <c r="AG1103" s="21"/>
      <c r="AH1103" s="21"/>
      <c r="AI1103" s="21"/>
      <c r="AJ1103" s="21"/>
      <c r="AK1103" s="21">
        <f t="shared" si="18"/>
        <v>1</v>
      </c>
    </row>
    <row r="1104" spans="1:37" ht="15" x14ac:dyDescent="0.25">
      <c r="A1104" s="18">
        <v>14</v>
      </c>
      <c r="B1104" s="19" t="s">
        <v>668</v>
      </c>
      <c r="C1104" s="19" t="s">
        <v>669</v>
      </c>
      <c r="D1104" s="19" t="s">
        <v>740</v>
      </c>
      <c r="E1104" s="20" t="s">
        <v>741</v>
      </c>
      <c r="F1104" s="19" t="s">
        <v>35</v>
      </c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>
        <v>138</v>
      </c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18"/>
      <c r="AK1104" s="21">
        <f t="shared" si="18"/>
        <v>138</v>
      </c>
    </row>
    <row r="1105" spans="1:37" ht="15" x14ac:dyDescent="0.25">
      <c r="A1105" s="18">
        <v>14</v>
      </c>
      <c r="B1105" s="19" t="s">
        <v>668</v>
      </c>
      <c r="C1105" s="19" t="s">
        <v>669</v>
      </c>
      <c r="D1105" s="19" t="s">
        <v>740</v>
      </c>
      <c r="E1105" s="20" t="s">
        <v>741</v>
      </c>
      <c r="F1105" s="19" t="s">
        <v>41</v>
      </c>
      <c r="G1105" s="21"/>
      <c r="H1105" s="21"/>
      <c r="I1105" s="21"/>
      <c r="J1105" s="21"/>
      <c r="K1105" s="21">
        <v>2</v>
      </c>
      <c r="L1105" s="21"/>
      <c r="M1105" s="21"/>
      <c r="N1105" s="21"/>
      <c r="O1105" s="18"/>
      <c r="P1105" s="21"/>
      <c r="Q1105" s="21"/>
      <c r="R1105" s="21"/>
      <c r="S1105" s="21"/>
      <c r="T1105" s="21">
        <v>19</v>
      </c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>
        <f t="shared" si="18"/>
        <v>21</v>
      </c>
    </row>
    <row r="1106" spans="1:37" ht="15" x14ac:dyDescent="0.25">
      <c r="A1106" s="18">
        <v>14</v>
      </c>
      <c r="B1106" s="19" t="s">
        <v>668</v>
      </c>
      <c r="C1106" s="19" t="s">
        <v>669</v>
      </c>
      <c r="D1106" s="19" t="s">
        <v>742</v>
      </c>
      <c r="E1106" s="20" t="s">
        <v>743</v>
      </c>
      <c r="F1106" s="19" t="s">
        <v>35</v>
      </c>
      <c r="G1106" s="18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>
        <v>7</v>
      </c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>
        <f t="shared" si="18"/>
        <v>7</v>
      </c>
    </row>
    <row r="1107" spans="1:37" ht="15" x14ac:dyDescent="0.25">
      <c r="A1107" s="18">
        <v>14</v>
      </c>
      <c r="B1107" s="19" t="s">
        <v>668</v>
      </c>
      <c r="C1107" s="19" t="s">
        <v>669</v>
      </c>
      <c r="D1107" s="19" t="s">
        <v>742</v>
      </c>
      <c r="E1107" s="20" t="s">
        <v>743</v>
      </c>
      <c r="F1107" s="19" t="s">
        <v>41</v>
      </c>
      <c r="G1107" s="21"/>
      <c r="H1107" s="21"/>
      <c r="I1107" s="21"/>
      <c r="J1107" s="21"/>
      <c r="K1107" s="21"/>
      <c r="L1107" s="21"/>
      <c r="M1107" s="21"/>
      <c r="N1107" s="21"/>
      <c r="O1107" s="21"/>
      <c r="P1107" s="18"/>
      <c r="Q1107" s="21"/>
      <c r="R1107" s="21"/>
      <c r="S1107" s="21"/>
      <c r="T1107" s="21">
        <v>3</v>
      </c>
      <c r="U1107" s="21"/>
      <c r="V1107" s="21"/>
      <c r="W1107" s="21"/>
      <c r="X1107" s="21"/>
      <c r="Y1107" s="21"/>
      <c r="Z1107" s="21"/>
      <c r="AA1107" s="18"/>
      <c r="AB1107" s="21"/>
      <c r="AC1107" s="21"/>
      <c r="AD1107" s="21"/>
      <c r="AE1107" s="21"/>
      <c r="AF1107" s="21"/>
      <c r="AG1107" s="21"/>
      <c r="AH1107" s="21"/>
      <c r="AI1107" s="21"/>
      <c r="AJ1107" s="18"/>
      <c r="AK1107" s="21">
        <f t="shared" si="18"/>
        <v>3</v>
      </c>
    </row>
    <row r="1108" spans="1:37" ht="15" x14ac:dyDescent="0.25">
      <c r="A1108" s="18">
        <v>14</v>
      </c>
      <c r="B1108" s="19" t="s">
        <v>668</v>
      </c>
      <c r="C1108" s="19" t="s">
        <v>669</v>
      </c>
      <c r="D1108" s="19" t="s">
        <v>744</v>
      </c>
      <c r="E1108" s="20" t="s">
        <v>745</v>
      </c>
      <c r="F1108" s="19" t="s">
        <v>52</v>
      </c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>
        <v>2</v>
      </c>
      <c r="W1108" s="21"/>
      <c r="X1108" s="21"/>
      <c r="Y1108" s="21"/>
      <c r="Z1108" s="21"/>
      <c r="AA1108" s="18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>
        <f t="shared" si="18"/>
        <v>2</v>
      </c>
    </row>
    <row r="1109" spans="1:37" ht="15" x14ac:dyDescent="0.25">
      <c r="A1109" s="18">
        <v>14</v>
      </c>
      <c r="B1109" s="19" t="s">
        <v>668</v>
      </c>
      <c r="C1109" s="19" t="s">
        <v>669</v>
      </c>
      <c r="D1109" s="19" t="s">
        <v>746</v>
      </c>
      <c r="E1109" s="20" t="s">
        <v>747</v>
      </c>
      <c r="F1109" s="19" t="s">
        <v>35</v>
      </c>
      <c r="G1109" s="21"/>
      <c r="H1109" s="21"/>
      <c r="I1109" s="21"/>
      <c r="J1109" s="21"/>
      <c r="K1109" s="21">
        <v>2</v>
      </c>
      <c r="L1109" s="21"/>
      <c r="M1109" s="21"/>
      <c r="N1109" s="21"/>
      <c r="O1109" s="21"/>
      <c r="P1109" s="21"/>
      <c r="Q1109" s="21"/>
      <c r="R1109" s="21"/>
      <c r="S1109" s="21"/>
      <c r="T1109" s="21">
        <v>495</v>
      </c>
      <c r="U1109" s="21"/>
      <c r="V1109" s="21"/>
      <c r="W1109" s="21"/>
      <c r="X1109" s="21"/>
      <c r="Y1109" s="21"/>
      <c r="Z1109" s="21"/>
      <c r="AA1109" s="18"/>
      <c r="AB1109" s="21"/>
      <c r="AC1109" s="21"/>
      <c r="AD1109" s="21"/>
      <c r="AE1109" s="21"/>
      <c r="AF1109" s="21"/>
      <c r="AG1109" s="21"/>
      <c r="AH1109" s="21"/>
      <c r="AI1109" s="21"/>
      <c r="AJ1109" s="18"/>
      <c r="AK1109" s="21">
        <f t="shared" si="18"/>
        <v>497</v>
      </c>
    </row>
    <row r="1110" spans="1:37" ht="15" x14ac:dyDescent="0.25">
      <c r="A1110" s="18">
        <v>14</v>
      </c>
      <c r="B1110" s="19" t="s">
        <v>668</v>
      </c>
      <c r="C1110" s="19" t="s">
        <v>669</v>
      </c>
      <c r="D1110" s="19" t="s">
        <v>748</v>
      </c>
      <c r="E1110" s="20" t="s">
        <v>749</v>
      </c>
      <c r="F1110" s="19" t="s">
        <v>35</v>
      </c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>
        <v>240</v>
      </c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18"/>
      <c r="AK1110" s="21">
        <f t="shared" si="18"/>
        <v>240</v>
      </c>
    </row>
    <row r="1111" spans="1:37" ht="15" x14ac:dyDescent="0.25">
      <c r="A1111" s="18">
        <v>14</v>
      </c>
      <c r="B1111" s="19" t="s">
        <v>668</v>
      </c>
      <c r="C1111" s="19" t="s">
        <v>669</v>
      </c>
      <c r="D1111" s="19" t="s">
        <v>748</v>
      </c>
      <c r="E1111" s="20" t="s">
        <v>749</v>
      </c>
      <c r="F1111" s="19" t="s">
        <v>41</v>
      </c>
      <c r="G1111" s="18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>
        <v>22</v>
      </c>
      <c r="U1111" s="21"/>
      <c r="V1111" s="21"/>
      <c r="W1111" s="21"/>
      <c r="X1111" s="18"/>
      <c r="Y1111" s="21"/>
      <c r="Z1111" s="21"/>
      <c r="AA1111" s="18"/>
      <c r="AB1111" s="21"/>
      <c r="AC1111" s="21"/>
      <c r="AD1111" s="21"/>
      <c r="AE1111" s="21"/>
      <c r="AF1111" s="18"/>
      <c r="AG1111" s="21"/>
      <c r="AH1111" s="21"/>
      <c r="AI1111" s="21"/>
      <c r="AJ1111" s="21"/>
      <c r="AK1111" s="21">
        <f t="shared" si="18"/>
        <v>22</v>
      </c>
    </row>
    <row r="1112" spans="1:37" ht="15" x14ac:dyDescent="0.25">
      <c r="A1112" s="18">
        <v>14</v>
      </c>
      <c r="B1112" s="19" t="s">
        <v>668</v>
      </c>
      <c r="C1112" s="19" t="s">
        <v>669</v>
      </c>
      <c r="D1112" s="19" t="s">
        <v>750</v>
      </c>
      <c r="E1112" s="20" t="s">
        <v>751</v>
      </c>
      <c r="F1112" s="19" t="s">
        <v>44</v>
      </c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>
        <v>3</v>
      </c>
      <c r="R1112" s="21"/>
      <c r="S1112" s="21"/>
      <c r="T1112" s="21"/>
      <c r="U1112" s="21"/>
      <c r="V1112" s="21"/>
      <c r="W1112" s="21"/>
      <c r="X1112" s="18"/>
      <c r="Y1112" s="21"/>
      <c r="Z1112" s="21"/>
      <c r="AA1112" s="18"/>
      <c r="AB1112" s="21"/>
      <c r="AC1112" s="21"/>
      <c r="AD1112" s="21"/>
      <c r="AE1112" s="21"/>
      <c r="AF1112" s="21"/>
      <c r="AG1112" s="21"/>
      <c r="AH1112" s="21"/>
      <c r="AI1112" s="21"/>
      <c r="AJ1112" s="18"/>
      <c r="AK1112" s="21">
        <f t="shared" si="18"/>
        <v>3</v>
      </c>
    </row>
    <row r="1113" spans="1:37" ht="15" x14ac:dyDescent="0.25">
      <c r="A1113" s="18">
        <v>14</v>
      </c>
      <c r="B1113" s="19" t="s">
        <v>668</v>
      </c>
      <c r="C1113" s="19" t="s">
        <v>669</v>
      </c>
      <c r="D1113" s="19" t="s">
        <v>750</v>
      </c>
      <c r="E1113" s="20" t="s">
        <v>751</v>
      </c>
      <c r="F1113" s="19" t="s">
        <v>40</v>
      </c>
      <c r="G1113" s="21"/>
      <c r="H1113" s="21">
        <v>1</v>
      </c>
      <c r="I1113" s="21"/>
      <c r="J1113" s="21"/>
      <c r="K1113" s="21"/>
      <c r="L1113" s="21">
        <v>8</v>
      </c>
      <c r="M1113" s="21"/>
      <c r="N1113" s="21"/>
      <c r="O1113" s="21">
        <v>29</v>
      </c>
      <c r="P1113" s="21">
        <v>2</v>
      </c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18"/>
      <c r="AB1113" s="21"/>
      <c r="AC1113" s="21"/>
      <c r="AD1113" s="21"/>
      <c r="AE1113" s="21"/>
      <c r="AF1113" s="21"/>
      <c r="AG1113" s="21">
        <v>714</v>
      </c>
      <c r="AH1113" s="21"/>
      <c r="AI1113" s="21"/>
      <c r="AJ1113" s="18"/>
      <c r="AK1113" s="21">
        <f t="shared" si="18"/>
        <v>754</v>
      </c>
    </row>
    <row r="1114" spans="1:37" ht="15" x14ac:dyDescent="0.25">
      <c r="A1114" s="18">
        <v>14</v>
      </c>
      <c r="B1114" s="19" t="s">
        <v>668</v>
      </c>
      <c r="C1114" s="19" t="s">
        <v>669</v>
      </c>
      <c r="D1114" s="19" t="s">
        <v>750</v>
      </c>
      <c r="E1114" s="20" t="s">
        <v>751</v>
      </c>
      <c r="F1114" s="19" t="s">
        <v>35</v>
      </c>
      <c r="G1114" s="21"/>
      <c r="H1114" s="21"/>
      <c r="I1114" s="21"/>
      <c r="J1114" s="21"/>
      <c r="K1114" s="18"/>
      <c r="L1114" s="21"/>
      <c r="M1114" s="21"/>
      <c r="N1114" s="21"/>
      <c r="O1114" s="21">
        <v>8</v>
      </c>
      <c r="P1114" s="21"/>
      <c r="Q1114" s="21"/>
      <c r="R1114" s="21"/>
      <c r="S1114" s="21"/>
      <c r="T1114" s="21">
        <v>19</v>
      </c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>
        <f t="shared" si="18"/>
        <v>27</v>
      </c>
    </row>
    <row r="1115" spans="1:37" ht="15" x14ac:dyDescent="0.25">
      <c r="A1115" s="18">
        <v>14</v>
      </c>
      <c r="B1115" s="19" t="s">
        <v>668</v>
      </c>
      <c r="C1115" s="19" t="s">
        <v>669</v>
      </c>
      <c r="D1115" s="19" t="s">
        <v>752</v>
      </c>
      <c r="E1115" s="20" t="s">
        <v>753</v>
      </c>
      <c r="F1115" s="19" t="s">
        <v>35</v>
      </c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>
        <v>6</v>
      </c>
      <c r="U1115" s="21"/>
      <c r="V1115" s="21"/>
      <c r="W1115" s="21"/>
      <c r="X1115" s="21"/>
      <c r="Y1115" s="21"/>
      <c r="Z1115" s="21"/>
      <c r="AA1115" s="21"/>
      <c r="AB1115" s="18"/>
      <c r="AC1115" s="21"/>
      <c r="AD1115" s="21"/>
      <c r="AE1115" s="21"/>
      <c r="AF1115" s="21"/>
      <c r="AG1115" s="21"/>
      <c r="AH1115" s="21"/>
      <c r="AI1115" s="21"/>
      <c r="AJ1115" s="21"/>
      <c r="AK1115" s="21">
        <f t="shared" si="18"/>
        <v>6</v>
      </c>
    </row>
    <row r="1116" spans="1:37" ht="15" x14ac:dyDescent="0.25">
      <c r="A1116" s="18">
        <v>14</v>
      </c>
      <c r="B1116" s="19" t="s">
        <v>668</v>
      </c>
      <c r="C1116" s="19" t="s">
        <v>669</v>
      </c>
      <c r="D1116" s="19" t="s">
        <v>754</v>
      </c>
      <c r="E1116" s="20" t="s">
        <v>755</v>
      </c>
      <c r="F1116" s="19" t="s">
        <v>35</v>
      </c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>
        <v>1</v>
      </c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18"/>
      <c r="AK1116" s="21">
        <f t="shared" si="18"/>
        <v>1</v>
      </c>
    </row>
    <row r="1117" spans="1:37" ht="15" x14ac:dyDescent="0.25">
      <c r="A1117" s="18">
        <v>14</v>
      </c>
      <c r="B1117" s="19" t="s">
        <v>668</v>
      </c>
      <c r="C1117" s="19" t="s">
        <v>669</v>
      </c>
      <c r="D1117" s="19" t="s">
        <v>756</v>
      </c>
      <c r="E1117" s="20" t="s">
        <v>757</v>
      </c>
      <c r="F1117" s="19" t="s">
        <v>35</v>
      </c>
      <c r="G1117" s="18"/>
      <c r="H1117" s="21"/>
      <c r="I1117" s="21"/>
      <c r="J1117" s="21"/>
      <c r="K1117" s="21"/>
      <c r="L1117" s="18"/>
      <c r="M1117" s="21"/>
      <c r="N1117" s="21"/>
      <c r="O1117" s="21"/>
      <c r="P1117" s="21"/>
      <c r="Q1117" s="21"/>
      <c r="R1117" s="18"/>
      <c r="S1117" s="21"/>
      <c r="T1117" s="21">
        <v>1</v>
      </c>
      <c r="U1117" s="21"/>
      <c r="V1117" s="21"/>
      <c r="W1117" s="21"/>
      <c r="X1117" s="21"/>
      <c r="Y1117" s="21"/>
      <c r="Z1117" s="21"/>
      <c r="AA1117" s="18"/>
      <c r="AB1117" s="21"/>
      <c r="AC1117" s="21"/>
      <c r="AD1117" s="21"/>
      <c r="AE1117" s="21"/>
      <c r="AF1117" s="21"/>
      <c r="AG1117" s="21"/>
      <c r="AH1117" s="21"/>
      <c r="AI1117" s="18"/>
      <c r="AJ1117" s="21"/>
      <c r="AK1117" s="21">
        <f t="shared" si="18"/>
        <v>1</v>
      </c>
    </row>
    <row r="1118" spans="1:37" ht="15" x14ac:dyDescent="0.25">
      <c r="A1118" s="18">
        <v>14</v>
      </c>
      <c r="B1118" s="19" t="s">
        <v>668</v>
      </c>
      <c r="C1118" s="19" t="s">
        <v>669</v>
      </c>
      <c r="D1118" s="19" t="s">
        <v>758</v>
      </c>
      <c r="E1118" s="20" t="s">
        <v>759</v>
      </c>
      <c r="F1118" s="19" t="s">
        <v>35</v>
      </c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18"/>
      <c r="S1118" s="21"/>
      <c r="T1118" s="21">
        <v>1</v>
      </c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18"/>
      <c r="AJ1118" s="18"/>
      <c r="AK1118" s="21">
        <f t="shared" si="18"/>
        <v>1</v>
      </c>
    </row>
    <row r="1119" spans="1:37" ht="15" x14ac:dyDescent="0.25">
      <c r="A1119" s="18">
        <v>14</v>
      </c>
      <c r="B1119" s="19" t="s">
        <v>668</v>
      </c>
      <c r="C1119" s="19" t="s">
        <v>669</v>
      </c>
      <c r="D1119" s="19" t="s">
        <v>760</v>
      </c>
      <c r="E1119" s="20" t="s">
        <v>761</v>
      </c>
      <c r="F1119" s="19" t="s">
        <v>40</v>
      </c>
      <c r="G1119" s="21"/>
      <c r="H1119" s="21">
        <v>21</v>
      </c>
      <c r="I1119" s="21"/>
      <c r="J1119" s="21"/>
      <c r="K1119" s="21"/>
      <c r="L1119" s="21"/>
      <c r="M1119" s="21"/>
      <c r="N1119" s="21"/>
      <c r="O1119" s="18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>
        <v>1</v>
      </c>
      <c r="AD1119" s="21"/>
      <c r="AE1119" s="21"/>
      <c r="AF1119" s="21"/>
      <c r="AG1119" s="21">
        <v>16</v>
      </c>
      <c r="AH1119" s="21"/>
      <c r="AI1119" s="21"/>
      <c r="AJ1119" s="21"/>
      <c r="AK1119" s="21">
        <f t="shared" si="18"/>
        <v>38</v>
      </c>
    </row>
    <row r="1120" spans="1:37" ht="15" x14ac:dyDescent="0.25">
      <c r="A1120" s="18">
        <v>14</v>
      </c>
      <c r="B1120" s="19" t="s">
        <v>668</v>
      </c>
      <c r="C1120" s="19" t="s">
        <v>669</v>
      </c>
      <c r="D1120" s="19" t="s">
        <v>760</v>
      </c>
      <c r="E1120" s="20" t="s">
        <v>761</v>
      </c>
      <c r="F1120" s="19" t="s">
        <v>35</v>
      </c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>
        <v>173</v>
      </c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18"/>
      <c r="AJ1120" s="21"/>
      <c r="AK1120" s="21">
        <f t="shared" si="18"/>
        <v>173</v>
      </c>
    </row>
    <row r="1121" spans="1:37" ht="15" x14ac:dyDescent="0.25">
      <c r="A1121" s="18">
        <v>14</v>
      </c>
      <c r="B1121" s="19" t="s">
        <v>668</v>
      </c>
      <c r="C1121" s="19" t="s">
        <v>669</v>
      </c>
      <c r="D1121" s="19" t="s">
        <v>762</v>
      </c>
      <c r="E1121" s="20" t="s">
        <v>763</v>
      </c>
      <c r="F1121" s="19" t="s">
        <v>35</v>
      </c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>
        <v>1</v>
      </c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18"/>
      <c r="AK1121" s="21">
        <f t="shared" si="18"/>
        <v>1</v>
      </c>
    </row>
    <row r="1122" spans="1:37" ht="15" x14ac:dyDescent="0.25">
      <c r="A1122" s="18">
        <v>14</v>
      </c>
      <c r="B1122" s="19" t="s">
        <v>668</v>
      </c>
      <c r="C1122" s="19" t="s">
        <v>669</v>
      </c>
      <c r="D1122" s="19" t="s">
        <v>764</v>
      </c>
      <c r="E1122" s="20" t="s">
        <v>765</v>
      </c>
      <c r="F1122" s="19" t="s">
        <v>40</v>
      </c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>
        <v>2</v>
      </c>
      <c r="T1122" s="21"/>
      <c r="U1122" s="21"/>
      <c r="V1122" s="21"/>
      <c r="W1122" s="21"/>
      <c r="X1122" s="21"/>
      <c r="Y1122" s="21"/>
      <c r="Z1122" s="21"/>
      <c r="AA1122" s="21"/>
      <c r="AB1122" s="21">
        <v>2</v>
      </c>
      <c r="AC1122" s="21"/>
      <c r="AD1122" s="21"/>
      <c r="AE1122" s="21"/>
      <c r="AF1122" s="21"/>
      <c r="AG1122" s="21"/>
      <c r="AH1122" s="21"/>
      <c r="AI1122" s="21"/>
      <c r="AJ1122" s="18"/>
      <c r="AK1122" s="21">
        <f t="shared" si="18"/>
        <v>4</v>
      </c>
    </row>
    <row r="1123" spans="1:37" ht="15" x14ac:dyDescent="0.25">
      <c r="A1123" s="18">
        <v>14</v>
      </c>
      <c r="B1123" s="19" t="s">
        <v>668</v>
      </c>
      <c r="C1123" s="19" t="s">
        <v>669</v>
      </c>
      <c r="D1123" s="19" t="s">
        <v>764</v>
      </c>
      <c r="E1123" s="20" t="s">
        <v>765</v>
      </c>
      <c r="F1123" s="19" t="s">
        <v>35</v>
      </c>
      <c r="G1123" s="21"/>
      <c r="H1123" s="21"/>
      <c r="I1123" s="21"/>
      <c r="J1123" s="21"/>
      <c r="K1123" s="21">
        <v>11</v>
      </c>
      <c r="L1123" s="21"/>
      <c r="M1123" s="21"/>
      <c r="N1123" s="21"/>
      <c r="O1123" s="21"/>
      <c r="P1123" s="21"/>
      <c r="Q1123" s="21"/>
      <c r="R1123" s="21"/>
      <c r="S1123" s="21"/>
      <c r="T1123" s="21">
        <v>275</v>
      </c>
      <c r="U1123" s="21"/>
      <c r="V1123" s="21"/>
      <c r="W1123" s="21"/>
      <c r="X1123" s="21"/>
      <c r="Y1123" s="21"/>
      <c r="Z1123" s="21"/>
      <c r="AA1123" s="18"/>
      <c r="AB1123" s="21"/>
      <c r="AC1123" s="21"/>
      <c r="AD1123" s="21"/>
      <c r="AE1123" s="21"/>
      <c r="AF1123" s="21"/>
      <c r="AG1123" s="21"/>
      <c r="AH1123" s="21"/>
      <c r="AI1123" s="21"/>
      <c r="AJ1123" s="18"/>
      <c r="AK1123" s="21">
        <f t="shared" si="18"/>
        <v>286</v>
      </c>
    </row>
    <row r="1124" spans="1:37" ht="15" x14ac:dyDescent="0.25">
      <c r="A1124" s="18">
        <v>14</v>
      </c>
      <c r="B1124" s="19" t="s">
        <v>668</v>
      </c>
      <c r="C1124" s="19" t="s">
        <v>669</v>
      </c>
      <c r="D1124" s="19" t="s">
        <v>766</v>
      </c>
      <c r="E1124" s="20" t="s">
        <v>1529</v>
      </c>
      <c r="F1124" s="19" t="s">
        <v>44</v>
      </c>
      <c r="G1124" s="21"/>
      <c r="H1124" s="21"/>
      <c r="I1124" s="21"/>
      <c r="J1124" s="21"/>
      <c r="K1124" s="21"/>
      <c r="L1124" s="21"/>
      <c r="M1124" s="21"/>
      <c r="N1124" s="21"/>
      <c r="O1124" s="21"/>
      <c r="P1124" s="18"/>
      <c r="Q1124" s="21">
        <v>1927</v>
      </c>
      <c r="R1124" s="21"/>
      <c r="S1124" s="21"/>
      <c r="T1124" s="21">
        <v>28</v>
      </c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>
        <f t="shared" si="18"/>
        <v>1955</v>
      </c>
    </row>
    <row r="1125" spans="1:37" ht="15" x14ac:dyDescent="0.25">
      <c r="A1125" s="18">
        <v>14</v>
      </c>
      <c r="B1125" s="19" t="s">
        <v>668</v>
      </c>
      <c r="C1125" s="19" t="s">
        <v>669</v>
      </c>
      <c r="D1125" s="19" t="s">
        <v>766</v>
      </c>
      <c r="E1125" s="20" t="s">
        <v>1529</v>
      </c>
      <c r="F1125" s="19" t="s">
        <v>5</v>
      </c>
      <c r="G1125" s="21"/>
      <c r="H1125" s="21"/>
      <c r="I1125" s="21"/>
      <c r="J1125" s="21"/>
      <c r="K1125" s="21"/>
      <c r="L1125" s="21"/>
      <c r="M1125" s="21"/>
      <c r="N1125" s="21"/>
      <c r="O1125" s="21"/>
      <c r="P1125" s="18"/>
      <c r="Q1125" s="21"/>
      <c r="R1125" s="21"/>
      <c r="S1125" s="21"/>
      <c r="T1125" s="21">
        <v>3</v>
      </c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>
        <f t="shared" si="18"/>
        <v>3</v>
      </c>
    </row>
    <row r="1126" spans="1:37" ht="15" x14ac:dyDescent="0.25">
      <c r="A1126" s="18">
        <v>14</v>
      </c>
      <c r="B1126" s="19" t="s">
        <v>668</v>
      </c>
      <c r="C1126" s="19" t="s">
        <v>669</v>
      </c>
      <c r="D1126" s="19" t="s">
        <v>766</v>
      </c>
      <c r="E1126" s="20" t="s">
        <v>1529</v>
      </c>
      <c r="F1126" s="19" t="s">
        <v>39</v>
      </c>
      <c r="G1126" s="21"/>
      <c r="H1126" s="21"/>
      <c r="I1126" s="21"/>
      <c r="J1126" s="21"/>
      <c r="K1126" s="21"/>
      <c r="L1126" s="21"/>
      <c r="M1126" s="21"/>
      <c r="N1126" s="21"/>
      <c r="O1126" s="21"/>
      <c r="P1126" s="18"/>
      <c r="Q1126" s="21"/>
      <c r="R1126" s="21"/>
      <c r="S1126" s="21"/>
      <c r="T1126" s="21">
        <v>3</v>
      </c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18"/>
      <c r="AK1126" s="21">
        <f t="shared" si="18"/>
        <v>3</v>
      </c>
    </row>
    <row r="1127" spans="1:37" ht="15" x14ac:dyDescent="0.25">
      <c r="A1127" s="18">
        <v>14</v>
      </c>
      <c r="B1127" s="19" t="s">
        <v>668</v>
      </c>
      <c r="C1127" s="19" t="s">
        <v>669</v>
      </c>
      <c r="D1127" s="19" t="s">
        <v>766</v>
      </c>
      <c r="E1127" s="20" t="s">
        <v>1529</v>
      </c>
      <c r="F1127" s="19" t="s">
        <v>40</v>
      </c>
      <c r="G1127" s="21"/>
      <c r="H1127" s="21">
        <v>30</v>
      </c>
      <c r="I1127" s="21"/>
      <c r="J1127" s="21"/>
      <c r="K1127" s="21"/>
      <c r="L1127" s="21"/>
      <c r="M1127" s="21"/>
      <c r="N1127" s="21"/>
      <c r="O1127" s="21"/>
      <c r="P1127" s="21">
        <v>1</v>
      </c>
      <c r="Q1127" s="21"/>
      <c r="R1127" s="21"/>
      <c r="S1127" s="21">
        <v>12</v>
      </c>
      <c r="T1127" s="21"/>
      <c r="U1127" s="21"/>
      <c r="V1127" s="21"/>
      <c r="W1127" s="21"/>
      <c r="X1127" s="21"/>
      <c r="Y1127" s="21"/>
      <c r="Z1127" s="21">
        <v>4</v>
      </c>
      <c r="AA1127" s="21"/>
      <c r="AB1127" s="21">
        <v>1</v>
      </c>
      <c r="AC1127" s="21">
        <v>5</v>
      </c>
      <c r="AD1127" s="21"/>
      <c r="AE1127" s="21">
        <v>1</v>
      </c>
      <c r="AF1127" s="21"/>
      <c r="AG1127" s="21">
        <v>15</v>
      </c>
      <c r="AH1127" s="21"/>
      <c r="AI1127" s="21"/>
      <c r="AJ1127" s="18"/>
      <c r="AK1127" s="21">
        <f t="shared" si="18"/>
        <v>69</v>
      </c>
    </row>
    <row r="1128" spans="1:37" ht="15" x14ac:dyDescent="0.25">
      <c r="A1128" s="18">
        <v>14</v>
      </c>
      <c r="B1128" s="19" t="s">
        <v>668</v>
      </c>
      <c r="C1128" s="19" t="s">
        <v>669</v>
      </c>
      <c r="D1128" s="19" t="s">
        <v>766</v>
      </c>
      <c r="E1128" s="20" t="s">
        <v>1529</v>
      </c>
      <c r="F1128" s="19" t="s">
        <v>35</v>
      </c>
      <c r="G1128" s="21"/>
      <c r="H1128" s="21">
        <v>1</v>
      </c>
      <c r="I1128" s="21"/>
      <c r="J1128" s="21"/>
      <c r="K1128" s="21">
        <v>44</v>
      </c>
      <c r="L1128" s="21"/>
      <c r="M1128" s="21"/>
      <c r="N1128" s="21"/>
      <c r="O1128" s="21"/>
      <c r="P1128" s="21"/>
      <c r="Q1128" s="21"/>
      <c r="R1128" s="21"/>
      <c r="S1128" s="21"/>
      <c r="T1128" s="21">
        <v>14010</v>
      </c>
      <c r="U1128" s="21"/>
      <c r="V1128" s="21"/>
      <c r="W1128" s="21"/>
      <c r="X1128" s="21">
        <v>4</v>
      </c>
      <c r="Y1128" s="21"/>
      <c r="Z1128" s="21"/>
      <c r="AA1128" s="21">
        <v>1</v>
      </c>
      <c r="AB1128" s="21">
        <v>2</v>
      </c>
      <c r="AC1128" s="21"/>
      <c r="AD1128" s="21"/>
      <c r="AE1128" s="21"/>
      <c r="AF1128" s="21"/>
      <c r="AG1128" s="21"/>
      <c r="AH1128" s="21"/>
      <c r="AI1128" s="21"/>
      <c r="AJ1128" s="18"/>
      <c r="AK1128" s="21">
        <f t="shared" si="18"/>
        <v>14062</v>
      </c>
    </row>
    <row r="1129" spans="1:37" ht="15" x14ac:dyDescent="0.25">
      <c r="A1129" s="18">
        <v>14</v>
      </c>
      <c r="B1129" s="19" t="s">
        <v>668</v>
      </c>
      <c r="C1129" s="19" t="s">
        <v>669</v>
      </c>
      <c r="D1129" s="19" t="s">
        <v>766</v>
      </c>
      <c r="E1129" s="20" t="s">
        <v>1529</v>
      </c>
      <c r="F1129" s="19" t="s">
        <v>41</v>
      </c>
      <c r="G1129" s="18"/>
      <c r="H1129" s="21"/>
      <c r="I1129" s="21"/>
      <c r="J1129" s="18"/>
      <c r="K1129" s="21">
        <v>2</v>
      </c>
      <c r="L1129" s="21"/>
      <c r="M1129" s="18"/>
      <c r="N1129" s="18"/>
      <c r="O1129" s="21"/>
      <c r="P1129" s="21"/>
      <c r="Q1129" s="21"/>
      <c r="R1129" s="18"/>
      <c r="S1129" s="21"/>
      <c r="T1129" s="21">
        <v>5</v>
      </c>
      <c r="U1129" s="21"/>
      <c r="V1129" s="21"/>
      <c r="W1129" s="21"/>
      <c r="X1129" s="18"/>
      <c r="Y1129" s="21"/>
      <c r="Z1129" s="21"/>
      <c r="AA1129" s="18"/>
      <c r="AB1129" s="21"/>
      <c r="AC1129" s="21"/>
      <c r="AD1129" s="21"/>
      <c r="AE1129" s="21"/>
      <c r="AF1129" s="18"/>
      <c r="AG1129" s="21"/>
      <c r="AH1129" s="21"/>
      <c r="AI1129" s="18"/>
      <c r="AJ1129" s="18"/>
      <c r="AK1129" s="21">
        <f t="shared" si="18"/>
        <v>7</v>
      </c>
    </row>
    <row r="1130" spans="1:37" ht="15" x14ac:dyDescent="0.25">
      <c r="A1130" s="18">
        <v>14</v>
      </c>
      <c r="B1130" s="19" t="s">
        <v>668</v>
      </c>
      <c r="C1130" s="19" t="s">
        <v>669</v>
      </c>
      <c r="D1130" s="19" t="s">
        <v>767</v>
      </c>
      <c r="E1130" s="20" t="s">
        <v>768</v>
      </c>
      <c r="F1130" s="19" t="s">
        <v>45</v>
      </c>
      <c r="G1130" s="18">
        <v>1</v>
      </c>
      <c r="H1130" s="21"/>
      <c r="I1130" s="21"/>
      <c r="J1130" s="18"/>
      <c r="K1130" s="21"/>
      <c r="L1130" s="21"/>
      <c r="M1130" s="18"/>
      <c r="N1130" s="18"/>
      <c r="O1130" s="21"/>
      <c r="P1130" s="18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18"/>
      <c r="AB1130" s="21"/>
      <c r="AC1130" s="21"/>
      <c r="AD1130" s="21"/>
      <c r="AE1130" s="21"/>
      <c r="AF1130" s="21"/>
      <c r="AG1130" s="21"/>
      <c r="AH1130" s="21"/>
      <c r="AI1130" s="21"/>
      <c r="AJ1130" s="18"/>
      <c r="AK1130" s="21">
        <f t="shared" si="18"/>
        <v>1</v>
      </c>
    </row>
    <row r="1131" spans="1:37" ht="15" x14ac:dyDescent="0.25">
      <c r="A1131" s="18">
        <v>14</v>
      </c>
      <c r="B1131" s="19" t="s">
        <v>668</v>
      </c>
      <c r="C1131" s="19" t="s">
        <v>669</v>
      </c>
      <c r="D1131" s="19" t="s">
        <v>767</v>
      </c>
      <c r="E1131" s="20" t="s">
        <v>768</v>
      </c>
      <c r="F1131" s="19" t="s">
        <v>5</v>
      </c>
      <c r="G1131" s="18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>
        <v>1</v>
      </c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>
        <f t="shared" si="18"/>
        <v>1</v>
      </c>
    </row>
    <row r="1132" spans="1:37" ht="15" x14ac:dyDescent="0.25">
      <c r="A1132" s="18">
        <v>14</v>
      </c>
      <c r="B1132" s="19" t="s">
        <v>668</v>
      </c>
      <c r="C1132" s="19" t="s">
        <v>669</v>
      </c>
      <c r="D1132" s="19" t="s">
        <v>767</v>
      </c>
      <c r="E1132" s="20" t="s">
        <v>768</v>
      </c>
      <c r="F1132" s="19" t="s">
        <v>40</v>
      </c>
      <c r="G1132" s="21"/>
      <c r="H1132" s="18">
        <v>30</v>
      </c>
      <c r="I1132" s="21"/>
      <c r="J1132" s="21"/>
      <c r="K1132" s="21"/>
      <c r="L1132" s="21">
        <v>2</v>
      </c>
      <c r="M1132" s="21"/>
      <c r="N1132" s="21"/>
      <c r="O1132" s="21"/>
      <c r="P1132" s="21"/>
      <c r="Q1132" s="21"/>
      <c r="R1132" s="21"/>
      <c r="S1132" s="21"/>
      <c r="T1132" s="21">
        <v>3</v>
      </c>
      <c r="U1132" s="21"/>
      <c r="V1132" s="21"/>
      <c r="W1132" s="21"/>
      <c r="X1132" s="21"/>
      <c r="Y1132" s="21"/>
      <c r="Z1132" s="21"/>
      <c r="AA1132" s="21"/>
      <c r="AB1132" s="21"/>
      <c r="AC1132" s="21">
        <v>19</v>
      </c>
      <c r="AD1132" s="21"/>
      <c r="AE1132" s="21"/>
      <c r="AF1132" s="21"/>
      <c r="AG1132" s="21">
        <v>3</v>
      </c>
      <c r="AH1132" s="21"/>
      <c r="AI1132" s="21"/>
      <c r="AJ1132" s="18"/>
      <c r="AK1132" s="21">
        <f t="shared" si="18"/>
        <v>57</v>
      </c>
    </row>
    <row r="1133" spans="1:37" ht="15" x14ac:dyDescent="0.25">
      <c r="A1133" s="18">
        <v>14</v>
      </c>
      <c r="B1133" s="19" t="s">
        <v>668</v>
      </c>
      <c r="C1133" s="19" t="s">
        <v>669</v>
      </c>
      <c r="D1133" s="19" t="s">
        <v>767</v>
      </c>
      <c r="E1133" s="20" t="s">
        <v>768</v>
      </c>
      <c r="F1133" s="19" t="s">
        <v>35</v>
      </c>
      <c r="G1133" s="21"/>
      <c r="H1133" s="18">
        <v>3</v>
      </c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>
        <v>1429</v>
      </c>
      <c r="U1133" s="21"/>
      <c r="V1133" s="21"/>
      <c r="W1133" s="21"/>
      <c r="X1133" s="21">
        <v>2</v>
      </c>
      <c r="Y1133" s="21"/>
      <c r="Z1133" s="21"/>
      <c r="AA1133" s="21"/>
      <c r="AB1133" s="21">
        <v>3</v>
      </c>
      <c r="AC1133" s="21"/>
      <c r="AD1133" s="21"/>
      <c r="AE1133" s="21"/>
      <c r="AF1133" s="21"/>
      <c r="AG1133" s="21"/>
      <c r="AH1133" s="21"/>
      <c r="AI1133" s="21"/>
      <c r="AJ1133" s="18"/>
      <c r="AK1133" s="21">
        <f t="shared" si="18"/>
        <v>1437</v>
      </c>
    </row>
    <row r="1134" spans="1:37" ht="15" x14ac:dyDescent="0.25">
      <c r="A1134" s="18">
        <v>14</v>
      </c>
      <c r="B1134" s="19" t="s">
        <v>668</v>
      </c>
      <c r="C1134" s="19" t="s">
        <v>669</v>
      </c>
      <c r="D1134" s="19" t="s">
        <v>769</v>
      </c>
      <c r="E1134" s="20" t="s">
        <v>770</v>
      </c>
      <c r="F1134" s="19" t="s">
        <v>35</v>
      </c>
      <c r="G1134" s="21"/>
      <c r="H1134" s="21"/>
      <c r="I1134" s="21"/>
      <c r="J1134" s="21"/>
      <c r="K1134" s="21"/>
      <c r="L1134" s="21"/>
      <c r="M1134" s="18"/>
      <c r="N1134" s="21"/>
      <c r="O1134" s="21"/>
      <c r="P1134" s="21"/>
      <c r="Q1134" s="21"/>
      <c r="R1134" s="21"/>
      <c r="S1134" s="21"/>
      <c r="T1134" s="21">
        <v>2</v>
      </c>
      <c r="U1134" s="21"/>
      <c r="V1134" s="21"/>
      <c r="W1134" s="21"/>
      <c r="X1134" s="21"/>
      <c r="Y1134" s="21"/>
      <c r="Z1134" s="21"/>
      <c r="AA1134" s="21"/>
      <c r="AB1134" s="18"/>
      <c r="AC1134" s="21"/>
      <c r="AD1134" s="21"/>
      <c r="AE1134" s="21"/>
      <c r="AF1134" s="21"/>
      <c r="AG1134" s="21"/>
      <c r="AH1134" s="21"/>
      <c r="AI1134" s="18"/>
      <c r="AJ1134" s="21"/>
      <c r="AK1134" s="21">
        <f t="shared" si="18"/>
        <v>2</v>
      </c>
    </row>
    <row r="1135" spans="1:37" ht="15" x14ac:dyDescent="0.25">
      <c r="A1135" s="18">
        <v>14</v>
      </c>
      <c r="B1135" s="19" t="s">
        <v>668</v>
      </c>
      <c r="C1135" s="19" t="s">
        <v>669</v>
      </c>
      <c r="D1135" s="19" t="s">
        <v>771</v>
      </c>
      <c r="E1135" s="20" t="s">
        <v>772</v>
      </c>
      <c r="F1135" s="19" t="s">
        <v>35</v>
      </c>
      <c r="G1135" s="21"/>
      <c r="H1135" s="21"/>
      <c r="I1135" s="21"/>
      <c r="J1135" s="21"/>
      <c r="K1135" s="21"/>
      <c r="L1135" s="21"/>
      <c r="M1135" s="21"/>
      <c r="N1135" s="21"/>
      <c r="O1135" s="21"/>
      <c r="P1135" s="18"/>
      <c r="Q1135" s="21"/>
      <c r="R1135" s="21"/>
      <c r="S1135" s="21"/>
      <c r="T1135" s="21">
        <v>27</v>
      </c>
      <c r="U1135" s="21"/>
      <c r="V1135" s="21"/>
      <c r="W1135" s="21"/>
      <c r="X1135" s="21"/>
      <c r="Y1135" s="21"/>
      <c r="Z1135" s="21"/>
      <c r="AA1135" s="18"/>
      <c r="AB1135" s="21"/>
      <c r="AC1135" s="21"/>
      <c r="AD1135" s="21"/>
      <c r="AE1135" s="21"/>
      <c r="AF1135" s="21"/>
      <c r="AG1135" s="21"/>
      <c r="AH1135" s="21"/>
      <c r="AI1135" s="21"/>
      <c r="AJ1135" s="18"/>
      <c r="AK1135" s="21">
        <f t="shared" si="18"/>
        <v>27</v>
      </c>
    </row>
    <row r="1136" spans="1:37" ht="15" x14ac:dyDescent="0.25">
      <c r="A1136" s="18">
        <v>14</v>
      </c>
      <c r="B1136" s="19" t="s">
        <v>668</v>
      </c>
      <c r="C1136" s="19" t="s">
        <v>669</v>
      </c>
      <c r="D1136" s="19" t="s">
        <v>773</v>
      </c>
      <c r="E1136" s="20" t="s">
        <v>774</v>
      </c>
      <c r="F1136" s="19" t="s">
        <v>44</v>
      </c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>
        <v>3</v>
      </c>
      <c r="R1136" s="21"/>
      <c r="S1136" s="21"/>
      <c r="T1136" s="21">
        <v>12</v>
      </c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18"/>
      <c r="AK1136" s="21">
        <f t="shared" si="18"/>
        <v>15</v>
      </c>
    </row>
    <row r="1137" spans="1:37" ht="15" x14ac:dyDescent="0.25">
      <c r="A1137" s="18">
        <v>14</v>
      </c>
      <c r="B1137" s="19" t="s">
        <v>668</v>
      </c>
      <c r="C1137" s="19" t="s">
        <v>669</v>
      </c>
      <c r="D1137" s="19" t="s">
        <v>773</v>
      </c>
      <c r="E1137" s="20" t="s">
        <v>774</v>
      </c>
      <c r="F1137" s="19" t="s">
        <v>38</v>
      </c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>
        <v>1</v>
      </c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18"/>
      <c r="AK1137" s="21">
        <f t="shared" si="18"/>
        <v>1</v>
      </c>
    </row>
    <row r="1138" spans="1:37" ht="15" x14ac:dyDescent="0.25">
      <c r="A1138" s="18">
        <v>14</v>
      </c>
      <c r="B1138" s="19" t="s">
        <v>668</v>
      </c>
      <c r="C1138" s="19" t="s">
        <v>669</v>
      </c>
      <c r="D1138" s="19" t="s">
        <v>773</v>
      </c>
      <c r="E1138" s="20" t="s">
        <v>774</v>
      </c>
      <c r="F1138" s="19" t="s">
        <v>5</v>
      </c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>
        <v>19</v>
      </c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18"/>
      <c r="AK1138" s="21">
        <f t="shared" si="18"/>
        <v>19</v>
      </c>
    </row>
    <row r="1139" spans="1:37" ht="15" x14ac:dyDescent="0.25">
      <c r="A1139" s="18">
        <v>14</v>
      </c>
      <c r="B1139" s="19" t="s">
        <v>668</v>
      </c>
      <c r="C1139" s="19" t="s">
        <v>669</v>
      </c>
      <c r="D1139" s="19" t="s">
        <v>773</v>
      </c>
      <c r="E1139" s="20" t="s">
        <v>774</v>
      </c>
      <c r="F1139" s="19" t="s">
        <v>39</v>
      </c>
      <c r="G1139" s="21"/>
      <c r="H1139" s="21"/>
      <c r="I1139" s="21"/>
      <c r="J1139" s="21"/>
      <c r="K1139" s="21"/>
      <c r="L1139" s="21"/>
      <c r="M1139" s="21"/>
      <c r="N1139" s="18"/>
      <c r="O1139" s="21"/>
      <c r="P1139" s="21"/>
      <c r="Q1139" s="21"/>
      <c r="R1139" s="21"/>
      <c r="S1139" s="21"/>
      <c r="T1139" s="21">
        <v>2</v>
      </c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>
        <f t="shared" si="18"/>
        <v>2</v>
      </c>
    </row>
    <row r="1140" spans="1:37" ht="15" x14ac:dyDescent="0.25">
      <c r="A1140" s="18">
        <v>14</v>
      </c>
      <c r="B1140" s="19" t="s">
        <v>668</v>
      </c>
      <c r="C1140" s="19" t="s">
        <v>669</v>
      </c>
      <c r="D1140" s="19" t="s">
        <v>773</v>
      </c>
      <c r="E1140" s="20" t="s">
        <v>774</v>
      </c>
      <c r="F1140" s="19" t="s">
        <v>40</v>
      </c>
      <c r="G1140" s="21"/>
      <c r="H1140" s="21">
        <v>1</v>
      </c>
      <c r="I1140" s="21"/>
      <c r="J1140" s="21"/>
      <c r="K1140" s="21"/>
      <c r="L1140" s="21"/>
      <c r="M1140" s="21"/>
      <c r="N1140" s="21">
        <v>1</v>
      </c>
      <c r="O1140" s="21"/>
      <c r="P1140" s="21"/>
      <c r="Q1140" s="21"/>
      <c r="R1140" s="21"/>
      <c r="S1140" s="21"/>
      <c r="T1140" s="21">
        <v>1</v>
      </c>
      <c r="U1140" s="21"/>
      <c r="V1140" s="21"/>
      <c r="W1140" s="21"/>
      <c r="X1140" s="21"/>
      <c r="Y1140" s="21"/>
      <c r="Z1140" s="21">
        <v>2</v>
      </c>
      <c r="AA1140" s="21"/>
      <c r="AB1140" s="21">
        <v>2</v>
      </c>
      <c r="AC1140" s="21"/>
      <c r="AD1140" s="21"/>
      <c r="AE1140" s="21">
        <v>12</v>
      </c>
      <c r="AF1140" s="21"/>
      <c r="AG1140" s="21"/>
      <c r="AH1140" s="21"/>
      <c r="AI1140" s="21"/>
      <c r="AJ1140" s="18"/>
      <c r="AK1140" s="21">
        <f t="shared" si="18"/>
        <v>19</v>
      </c>
    </row>
    <row r="1141" spans="1:37" ht="15" x14ac:dyDescent="0.25">
      <c r="A1141" s="18">
        <v>14</v>
      </c>
      <c r="B1141" s="19" t="s">
        <v>668</v>
      </c>
      <c r="C1141" s="19" t="s">
        <v>669</v>
      </c>
      <c r="D1141" s="19" t="s">
        <v>773</v>
      </c>
      <c r="E1141" s="20" t="s">
        <v>774</v>
      </c>
      <c r="F1141" s="19" t="s">
        <v>35</v>
      </c>
      <c r="G1141" s="21"/>
      <c r="H1141" s="21"/>
      <c r="I1141" s="21">
        <v>1</v>
      </c>
      <c r="J1141" s="21"/>
      <c r="K1141" s="21">
        <v>247</v>
      </c>
      <c r="L1141" s="21">
        <v>43</v>
      </c>
      <c r="M1141" s="21"/>
      <c r="N1141" s="21"/>
      <c r="O1141" s="18"/>
      <c r="P1141" s="21"/>
      <c r="Q1141" s="21"/>
      <c r="R1141" s="21"/>
      <c r="S1141" s="21"/>
      <c r="T1141" s="21">
        <v>45614</v>
      </c>
      <c r="U1141" s="21"/>
      <c r="V1141" s="21"/>
      <c r="W1141" s="21"/>
      <c r="X1141" s="21">
        <v>7</v>
      </c>
      <c r="Y1141" s="21"/>
      <c r="Z1141" s="21">
        <v>36</v>
      </c>
      <c r="AA1141" s="21">
        <v>2</v>
      </c>
      <c r="AB1141" s="21">
        <v>2</v>
      </c>
      <c r="AC1141" s="21"/>
      <c r="AD1141" s="21"/>
      <c r="AE1141" s="21">
        <v>1</v>
      </c>
      <c r="AF1141" s="21"/>
      <c r="AG1141" s="21"/>
      <c r="AH1141" s="21"/>
      <c r="AI1141" s="21"/>
      <c r="AJ1141" s="21"/>
      <c r="AK1141" s="21">
        <f t="shared" si="18"/>
        <v>45953</v>
      </c>
    </row>
    <row r="1142" spans="1:37" ht="15" x14ac:dyDescent="0.25">
      <c r="A1142" s="18">
        <v>14</v>
      </c>
      <c r="B1142" s="19" t="s">
        <v>668</v>
      </c>
      <c r="C1142" s="19" t="s">
        <v>669</v>
      </c>
      <c r="D1142" s="19" t="s">
        <v>773</v>
      </c>
      <c r="E1142" s="20" t="s">
        <v>774</v>
      </c>
      <c r="F1142" s="19" t="s">
        <v>41</v>
      </c>
      <c r="G1142" s="18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>
        <v>6</v>
      </c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>
        <f t="shared" si="18"/>
        <v>6</v>
      </c>
    </row>
    <row r="1143" spans="1:37" ht="15" x14ac:dyDescent="0.25">
      <c r="A1143" s="18">
        <v>14</v>
      </c>
      <c r="B1143" s="19" t="s">
        <v>668</v>
      </c>
      <c r="C1143" s="19" t="s">
        <v>669</v>
      </c>
      <c r="D1143" s="19" t="s">
        <v>775</v>
      </c>
      <c r="E1143" s="20" t="s">
        <v>776</v>
      </c>
      <c r="F1143" s="19" t="s">
        <v>52</v>
      </c>
      <c r="G1143" s="21"/>
      <c r="H1143" s="21"/>
      <c r="I1143" s="21"/>
      <c r="J1143" s="21"/>
      <c r="K1143" s="21"/>
      <c r="L1143" s="21"/>
      <c r="M1143" s="21">
        <v>2</v>
      </c>
      <c r="N1143" s="21"/>
      <c r="O1143" s="21"/>
      <c r="P1143" s="18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18"/>
      <c r="AB1143" s="21"/>
      <c r="AC1143" s="21"/>
      <c r="AD1143" s="21"/>
      <c r="AE1143" s="21"/>
      <c r="AF1143" s="21"/>
      <c r="AG1143" s="21"/>
      <c r="AH1143" s="21"/>
      <c r="AI1143" s="21"/>
      <c r="AJ1143" s="18"/>
      <c r="AK1143" s="21">
        <f t="shared" si="18"/>
        <v>2</v>
      </c>
    </row>
    <row r="1144" spans="1:37" ht="15" x14ac:dyDescent="0.25">
      <c r="A1144" s="18">
        <v>14</v>
      </c>
      <c r="B1144" s="19" t="s">
        <v>668</v>
      </c>
      <c r="C1144" s="19" t="s">
        <v>669</v>
      </c>
      <c r="D1144" s="19" t="s">
        <v>775</v>
      </c>
      <c r="E1144" s="20" t="s">
        <v>776</v>
      </c>
      <c r="F1144" s="19" t="s">
        <v>40</v>
      </c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>
        <v>16</v>
      </c>
      <c r="W1144" s="21"/>
      <c r="X1144" s="21"/>
      <c r="Y1144" s="21"/>
      <c r="Z1144" s="21"/>
      <c r="AA1144" s="18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>
        <f t="shared" si="18"/>
        <v>16</v>
      </c>
    </row>
    <row r="1145" spans="1:37" ht="15" x14ac:dyDescent="0.25">
      <c r="A1145" s="18">
        <v>14</v>
      </c>
      <c r="B1145" s="19" t="s">
        <v>668</v>
      </c>
      <c r="C1145" s="19" t="s">
        <v>669</v>
      </c>
      <c r="D1145" s="19" t="s">
        <v>775</v>
      </c>
      <c r="E1145" s="20" t="s">
        <v>776</v>
      </c>
      <c r="F1145" s="19" t="s">
        <v>35</v>
      </c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>
        <v>5</v>
      </c>
      <c r="U1145" s="21"/>
      <c r="V1145" s="21"/>
      <c r="W1145" s="21"/>
      <c r="X1145" s="21"/>
      <c r="Y1145" s="21"/>
      <c r="Z1145" s="21"/>
      <c r="AA1145" s="18"/>
      <c r="AB1145" s="21"/>
      <c r="AC1145" s="21"/>
      <c r="AD1145" s="21"/>
      <c r="AE1145" s="21"/>
      <c r="AF1145" s="21"/>
      <c r="AG1145" s="21"/>
      <c r="AH1145" s="21"/>
      <c r="AI1145" s="21"/>
      <c r="AJ1145" s="18"/>
      <c r="AK1145" s="21">
        <f t="shared" si="18"/>
        <v>5</v>
      </c>
    </row>
    <row r="1146" spans="1:37" ht="15" x14ac:dyDescent="0.25">
      <c r="A1146" s="18">
        <v>14</v>
      </c>
      <c r="B1146" s="19" t="s">
        <v>668</v>
      </c>
      <c r="C1146" s="19" t="s">
        <v>669</v>
      </c>
      <c r="D1146" s="19" t="s">
        <v>775</v>
      </c>
      <c r="E1146" s="20" t="s">
        <v>776</v>
      </c>
      <c r="F1146" s="19" t="s">
        <v>41</v>
      </c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>
        <v>1</v>
      </c>
      <c r="AE1146" s="21"/>
      <c r="AF1146" s="21"/>
      <c r="AG1146" s="21"/>
      <c r="AH1146" s="21"/>
      <c r="AI1146" s="21"/>
      <c r="AJ1146" s="18"/>
      <c r="AK1146" s="21">
        <f t="shared" si="18"/>
        <v>1</v>
      </c>
    </row>
    <row r="1147" spans="1:37" ht="15" x14ac:dyDescent="0.25">
      <c r="A1147" s="18">
        <v>14</v>
      </c>
      <c r="B1147" s="19" t="s">
        <v>668</v>
      </c>
      <c r="C1147" s="19" t="s">
        <v>669</v>
      </c>
      <c r="D1147" s="19" t="s">
        <v>777</v>
      </c>
      <c r="E1147" s="20" t="s">
        <v>778</v>
      </c>
      <c r="F1147" s="19" t="s">
        <v>44</v>
      </c>
      <c r="G1147" s="18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>
        <v>4</v>
      </c>
      <c r="U1147" s="21"/>
      <c r="V1147" s="21"/>
      <c r="W1147" s="21"/>
      <c r="X1147" s="18"/>
      <c r="Y1147" s="21"/>
      <c r="Z1147" s="21"/>
      <c r="AA1147" s="18"/>
      <c r="AB1147" s="21"/>
      <c r="AC1147" s="21"/>
      <c r="AD1147" s="21"/>
      <c r="AE1147" s="21"/>
      <c r="AF1147" s="18"/>
      <c r="AG1147" s="21"/>
      <c r="AH1147" s="21"/>
      <c r="AI1147" s="21"/>
      <c r="AJ1147" s="21"/>
      <c r="AK1147" s="21">
        <f t="shared" si="18"/>
        <v>4</v>
      </c>
    </row>
    <row r="1148" spans="1:37" ht="15" x14ac:dyDescent="0.25">
      <c r="A1148" s="18">
        <v>14</v>
      </c>
      <c r="B1148" s="19" t="s">
        <v>668</v>
      </c>
      <c r="C1148" s="19" t="s">
        <v>669</v>
      </c>
      <c r="D1148" s="19" t="s">
        <v>777</v>
      </c>
      <c r="E1148" s="20" t="s">
        <v>778</v>
      </c>
      <c r="F1148" s="19" t="s">
        <v>5</v>
      </c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>
        <v>1</v>
      </c>
      <c r="U1148" s="21"/>
      <c r="V1148" s="21"/>
      <c r="W1148" s="21"/>
      <c r="X1148" s="18"/>
      <c r="Y1148" s="21"/>
      <c r="Z1148" s="21"/>
      <c r="AA1148" s="18"/>
      <c r="AB1148" s="21"/>
      <c r="AC1148" s="21"/>
      <c r="AD1148" s="21"/>
      <c r="AE1148" s="21"/>
      <c r="AF1148" s="21"/>
      <c r="AG1148" s="21"/>
      <c r="AH1148" s="21"/>
      <c r="AI1148" s="21"/>
      <c r="AJ1148" s="18"/>
      <c r="AK1148" s="21">
        <f t="shared" si="18"/>
        <v>1</v>
      </c>
    </row>
    <row r="1149" spans="1:37" ht="15" x14ac:dyDescent="0.25">
      <c r="A1149" s="18">
        <v>14</v>
      </c>
      <c r="B1149" s="19" t="s">
        <v>668</v>
      </c>
      <c r="C1149" s="19" t="s">
        <v>669</v>
      </c>
      <c r="D1149" s="19" t="s">
        <v>777</v>
      </c>
      <c r="E1149" s="20" t="s">
        <v>778</v>
      </c>
      <c r="F1149" s="19" t="s">
        <v>39</v>
      </c>
      <c r="G1149" s="21"/>
      <c r="H1149" s="21"/>
      <c r="I1149" s="21"/>
      <c r="J1149" s="21"/>
      <c r="K1149" s="21">
        <v>1</v>
      </c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18"/>
      <c r="AB1149" s="21"/>
      <c r="AC1149" s="21"/>
      <c r="AD1149" s="21"/>
      <c r="AE1149" s="21"/>
      <c r="AF1149" s="21"/>
      <c r="AG1149" s="21"/>
      <c r="AH1149" s="21"/>
      <c r="AI1149" s="21"/>
      <c r="AJ1149" s="18"/>
      <c r="AK1149" s="21">
        <f t="shared" si="18"/>
        <v>1</v>
      </c>
    </row>
    <row r="1150" spans="1:37" ht="15" x14ac:dyDescent="0.25">
      <c r="A1150" s="18">
        <v>14</v>
      </c>
      <c r="B1150" s="19" t="s">
        <v>668</v>
      </c>
      <c r="C1150" s="19" t="s">
        <v>669</v>
      </c>
      <c r="D1150" s="19" t="s">
        <v>777</v>
      </c>
      <c r="E1150" s="20" t="s">
        <v>778</v>
      </c>
      <c r="F1150" s="19" t="s">
        <v>40</v>
      </c>
      <c r="G1150" s="21"/>
      <c r="H1150" s="21"/>
      <c r="I1150" s="21"/>
      <c r="J1150" s="21"/>
      <c r="K1150" s="18"/>
      <c r="L1150" s="21"/>
      <c r="M1150" s="21"/>
      <c r="N1150" s="21"/>
      <c r="O1150" s="21"/>
      <c r="P1150" s="21"/>
      <c r="Q1150" s="21"/>
      <c r="R1150" s="21"/>
      <c r="S1150" s="21">
        <v>1</v>
      </c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>
        <f t="shared" si="18"/>
        <v>1</v>
      </c>
    </row>
    <row r="1151" spans="1:37" ht="15" x14ac:dyDescent="0.25">
      <c r="A1151" s="18">
        <v>14</v>
      </c>
      <c r="B1151" s="19" t="s">
        <v>668</v>
      </c>
      <c r="C1151" s="19" t="s">
        <v>669</v>
      </c>
      <c r="D1151" s="19" t="s">
        <v>777</v>
      </c>
      <c r="E1151" s="20" t="s">
        <v>778</v>
      </c>
      <c r="F1151" s="19" t="s">
        <v>35</v>
      </c>
      <c r="G1151" s="21"/>
      <c r="H1151" s="21"/>
      <c r="I1151" s="21"/>
      <c r="J1151" s="21"/>
      <c r="K1151" s="21">
        <v>34</v>
      </c>
      <c r="L1151" s="21"/>
      <c r="M1151" s="21"/>
      <c r="N1151" s="21"/>
      <c r="O1151" s="21"/>
      <c r="P1151" s="21"/>
      <c r="Q1151" s="21"/>
      <c r="R1151" s="21"/>
      <c r="S1151" s="21"/>
      <c r="T1151" s="21">
        <v>27849</v>
      </c>
      <c r="U1151" s="21"/>
      <c r="V1151" s="21"/>
      <c r="W1151" s="21"/>
      <c r="X1151" s="21"/>
      <c r="Y1151" s="21"/>
      <c r="Z1151" s="21"/>
      <c r="AA1151" s="21">
        <v>1</v>
      </c>
      <c r="AB1151" s="18">
        <v>3</v>
      </c>
      <c r="AC1151" s="21"/>
      <c r="AD1151" s="21"/>
      <c r="AE1151" s="21"/>
      <c r="AF1151" s="21"/>
      <c r="AG1151" s="21"/>
      <c r="AH1151" s="21"/>
      <c r="AI1151" s="21"/>
      <c r="AJ1151" s="21"/>
      <c r="AK1151" s="21">
        <f t="shared" si="18"/>
        <v>27887</v>
      </c>
    </row>
    <row r="1152" spans="1:37" ht="15" x14ac:dyDescent="0.25">
      <c r="A1152" s="18">
        <v>14</v>
      </c>
      <c r="B1152" s="19" t="s">
        <v>668</v>
      </c>
      <c r="C1152" s="19" t="s">
        <v>669</v>
      </c>
      <c r="D1152" s="19" t="s">
        <v>777</v>
      </c>
      <c r="E1152" s="20" t="s">
        <v>778</v>
      </c>
      <c r="F1152" s="19" t="s">
        <v>41</v>
      </c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>
        <v>13</v>
      </c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18"/>
      <c r="AK1152" s="21">
        <f t="shared" si="18"/>
        <v>13</v>
      </c>
    </row>
    <row r="1153" spans="1:37" ht="15" x14ac:dyDescent="0.25">
      <c r="A1153" s="18">
        <v>14</v>
      </c>
      <c r="B1153" s="19" t="s">
        <v>668</v>
      </c>
      <c r="C1153" s="19" t="s">
        <v>669</v>
      </c>
      <c r="D1153" s="19" t="s">
        <v>779</v>
      </c>
      <c r="E1153" s="20" t="s">
        <v>780</v>
      </c>
      <c r="F1153" s="19" t="s">
        <v>40</v>
      </c>
      <c r="G1153" s="18"/>
      <c r="H1153" s="21"/>
      <c r="I1153" s="21"/>
      <c r="J1153" s="21"/>
      <c r="K1153" s="21"/>
      <c r="L1153" s="18"/>
      <c r="M1153" s="21"/>
      <c r="N1153" s="21"/>
      <c r="O1153" s="21"/>
      <c r="P1153" s="21"/>
      <c r="Q1153" s="21"/>
      <c r="R1153" s="18"/>
      <c r="S1153" s="21"/>
      <c r="T1153" s="21"/>
      <c r="U1153" s="21"/>
      <c r="V1153" s="21"/>
      <c r="W1153" s="21"/>
      <c r="X1153" s="21"/>
      <c r="Y1153" s="21"/>
      <c r="Z1153" s="21">
        <v>2</v>
      </c>
      <c r="AA1153" s="18"/>
      <c r="AB1153" s="21"/>
      <c r="AC1153" s="21"/>
      <c r="AD1153" s="21"/>
      <c r="AE1153" s="21"/>
      <c r="AF1153" s="21"/>
      <c r="AG1153" s="21"/>
      <c r="AH1153" s="21"/>
      <c r="AI1153" s="18"/>
      <c r="AJ1153" s="21"/>
      <c r="AK1153" s="21">
        <f t="shared" si="18"/>
        <v>2</v>
      </c>
    </row>
    <row r="1154" spans="1:37" ht="15" x14ac:dyDescent="0.25">
      <c r="A1154" s="18">
        <v>14</v>
      </c>
      <c r="B1154" s="19" t="s">
        <v>668</v>
      </c>
      <c r="C1154" s="19" t="s">
        <v>669</v>
      </c>
      <c r="D1154" s="19" t="s">
        <v>779</v>
      </c>
      <c r="E1154" s="20" t="s">
        <v>780</v>
      </c>
      <c r="F1154" s="19" t="s">
        <v>35</v>
      </c>
      <c r="G1154" s="21"/>
      <c r="H1154" s="21"/>
      <c r="I1154" s="21">
        <v>1</v>
      </c>
      <c r="J1154" s="21"/>
      <c r="K1154" s="21">
        <v>6</v>
      </c>
      <c r="L1154" s="21"/>
      <c r="M1154" s="21"/>
      <c r="N1154" s="21"/>
      <c r="O1154" s="21"/>
      <c r="P1154" s="21"/>
      <c r="Q1154" s="21"/>
      <c r="R1154" s="18"/>
      <c r="S1154" s="21"/>
      <c r="T1154" s="21">
        <v>2834</v>
      </c>
      <c r="U1154" s="21"/>
      <c r="V1154" s="21"/>
      <c r="W1154" s="21"/>
      <c r="X1154" s="21"/>
      <c r="Y1154" s="21"/>
      <c r="Z1154" s="21"/>
      <c r="AA1154" s="21"/>
      <c r="AB1154" s="21">
        <v>6</v>
      </c>
      <c r="AC1154" s="21"/>
      <c r="AD1154" s="21"/>
      <c r="AE1154" s="21"/>
      <c r="AF1154" s="21"/>
      <c r="AG1154" s="21"/>
      <c r="AH1154" s="21"/>
      <c r="AI1154" s="18"/>
      <c r="AJ1154" s="18"/>
      <c r="AK1154" s="21">
        <f t="shared" si="18"/>
        <v>2847</v>
      </c>
    </row>
    <row r="1155" spans="1:37" ht="15" x14ac:dyDescent="0.25">
      <c r="A1155" s="18">
        <v>14</v>
      </c>
      <c r="B1155" s="19" t="s">
        <v>668</v>
      </c>
      <c r="C1155" s="19" t="s">
        <v>669</v>
      </c>
      <c r="D1155" s="19" t="s">
        <v>779</v>
      </c>
      <c r="E1155" s="20" t="s">
        <v>780</v>
      </c>
      <c r="F1155" s="19" t="s">
        <v>41</v>
      </c>
      <c r="G1155" s="21"/>
      <c r="H1155" s="21"/>
      <c r="I1155" s="21"/>
      <c r="J1155" s="21"/>
      <c r="K1155" s="21"/>
      <c r="L1155" s="21"/>
      <c r="M1155" s="21"/>
      <c r="N1155" s="21"/>
      <c r="O1155" s="18"/>
      <c r="P1155" s="21"/>
      <c r="Q1155" s="21"/>
      <c r="R1155" s="21"/>
      <c r="S1155" s="21"/>
      <c r="T1155" s="21">
        <v>20</v>
      </c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>
        <f t="shared" si="18"/>
        <v>20</v>
      </c>
    </row>
    <row r="1156" spans="1:37" ht="15" x14ac:dyDescent="0.25">
      <c r="A1156" s="18">
        <v>14</v>
      </c>
      <c r="B1156" s="19" t="s">
        <v>668</v>
      </c>
      <c r="C1156" s="19" t="s">
        <v>669</v>
      </c>
      <c r="D1156" s="19" t="s">
        <v>781</v>
      </c>
      <c r="E1156" s="20" t="s">
        <v>782</v>
      </c>
      <c r="F1156" s="19" t="s">
        <v>5</v>
      </c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>
        <v>2</v>
      </c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18"/>
      <c r="AJ1156" s="21"/>
      <c r="AK1156" s="21">
        <f t="shared" si="18"/>
        <v>2</v>
      </c>
    </row>
    <row r="1157" spans="1:37" ht="15" x14ac:dyDescent="0.25">
      <c r="A1157" s="18">
        <v>14</v>
      </c>
      <c r="B1157" s="19" t="s">
        <v>668</v>
      </c>
      <c r="C1157" s="19" t="s">
        <v>669</v>
      </c>
      <c r="D1157" s="19" t="s">
        <v>781</v>
      </c>
      <c r="E1157" s="20" t="s">
        <v>782</v>
      </c>
      <c r="F1157" s="19" t="s">
        <v>40</v>
      </c>
      <c r="G1157" s="21"/>
      <c r="H1157" s="21">
        <v>327</v>
      </c>
      <c r="I1157" s="21"/>
      <c r="J1157" s="21"/>
      <c r="K1157" s="21"/>
      <c r="L1157" s="21">
        <v>18</v>
      </c>
      <c r="M1157" s="21"/>
      <c r="N1157" s="21"/>
      <c r="O1157" s="21">
        <v>153</v>
      </c>
      <c r="P1157" s="21">
        <v>17</v>
      </c>
      <c r="Q1157" s="21"/>
      <c r="R1157" s="21"/>
      <c r="S1157" s="21">
        <v>11</v>
      </c>
      <c r="T1157" s="21">
        <v>10</v>
      </c>
      <c r="U1157" s="21"/>
      <c r="V1157" s="21"/>
      <c r="W1157" s="21"/>
      <c r="X1157" s="21"/>
      <c r="Y1157" s="21"/>
      <c r="Z1157" s="21"/>
      <c r="AA1157" s="21"/>
      <c r="AB1157" s="21">
        <v>1</v>
      </c>
      <c r="AC1157" s="21"/>
      <c r="AD1157" s="21"/>
      <c r="AE1157" s="21"/>
      <c r="AF1157" s="21"/>
      <c r="AG1157" s="21"/>
      <c r="AH1157" s="21"/>
      <c r="AI1157" s="21"/>
      <c r="AJ1157" s="18"/>
      <c r="AK1157" s="21">
        <f t="shared" ref="AK1157:AK1220" si="19">SUM(G1157:AJ1157)</f>
        <v>537</v>
      </c>
    </row>
    <row r="1158" spans="1:37" ht="15" x14ac:dyDescent="0.25">
      <c r="A1158" s="18">
        <v>14</v>
      </c>
      <c r="B1158" s="19" t="s">
        <v>668</v>
      </c>
      <c r="C1158" s="19" t="s">
        <v>669</v>
      </c>
      <c r="D1158" s="19" t="s">
        <v>781</v>
      </c>
      <c r="E1158" s="20" t="s">
        <v>782</v>
      </c>
      <c r="F1158" s="19" t="s">
        <v>35</v>
      </c>
      <c r="G1158" s="21"/>
      <c r="H1158" s="21">
        <v>26</v>
      </c>
      <c r="I1158" s="21">
        <v>1</v>
      </c>
      <c r="J1158" s="21"/>
      <c r="K1158" s="21">
        <v>2</v>
      </c>
      <c r="L1158" s="21">
        <v>44</v>
      </c>
      <c r="M1158" s="21"/>
      <c r="N1158" s="21"/>
      <c r="O1158" s="21">
        <v>5</v>
      </c>
      <c r="P1158" s="21">
        <v>34</v>
      </c>
      <c r="Q1158" s="21"/>
      <c r="R1158" s="21"/>
      <c r="S1158" s="21">
        <v>1</v>
      </c>
      <c r="T1158" s="21">
        <v>1401</v>
      </c>
      <c r="U1158" s="21"/>
      <c r="V1158" s="21"/>
      <c r="W1158" s="21"/>
      <c r="X1158" s="21"/>
      <c r="Y1158" s="21"/>
      <c r="Z1158" s="21"/>
      <c r="AA1158" s="21">
        <v>2</v>
      </c>
      <c r="AB1158" s="21">
        <v>13</v>
      </c>
      <c r="AC1158" s="21"/>
      <c r="AD1158" s="21"/>
      <c r="AE1158" s="21"/>
      <c r="AF1158" s="21"/>
      <c r="AG1158" s="21"/>
      <c r="AH1158" s="21"/>
      <c r="AI1158" s="21"/>
      <c r="AJ1158" s="18"/>
      <c r="AK1158" s="21">
        <f t="shared" si="19"/>
        <v>1529</v>
      </c>
    </row>
    <row r="1159" spans="1:37" ht="15" x14ac:dyDescent="0.25">
      <c r="A1159" s="18">
        <v>14</v>
      </c>
      <c r="B1159" s="19" t="s">
        <v>668</v>
      </c>
      <c r="C1159" s="19" t="s">
        <v>669</v>
      </c>
      <c r="D1159" s="19" t="s">
        <v>781</v>
      </c>
      <c r="E1159" s="20" t="s">
        <v>782</v>
      </c>
      <c r="F1159" s="19" t="s">
        <v>41</v>
      </c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>
        <v>14</v>
      </c>
      <c r="U1159" s="21"/>
      <c r="V1159" s="21"/>
      <c r="W1159" s="21"/>
      <c r="X1159" s="21"/>
      <c r="Y1159" s="21"/>
      <c r="Z1159" s="21"/>
      <c r="AA1159" s="18"/>
      <c r="AB1159" s="21"/>
      <c r="AC1159" s="21"/>
      <c r="AD1159" s="21"/>
      <c r="AE1159" s="21"/>
      <c r="AF1159" s="21"/>
      <c r="AG1159" s="21"/>
      <c r="AH1159" s="21"/>
      <c r="AI1159" s="21"/>
      <c r="AJ1159" s="18"/>
      <c r="AK1159" s="21">
        <f t="shared" si="19"/>
        <v>14</v>
      </c>
    </row>
    <row r="1160" spans="1:37" ht="15" x14ac:dyDescent="0.25">
      <c r="A1160" s="18">
        <v>15</v>
      </c>
      <c r="B1160" s="19" t="s">
        <v>783</v>
      </c>
      <c r="C1160" s="19" t="s">
        <v>784</v>
      </c>
      <c r="D1160" s="19" t="s">
        <v>785</v>
      </c>
      <c r="E1160" s="20" t="s">
        <v>786</v>
      </c>
      <c r="F1160" s="19" t="s">
        <v>44</v>
      </c>
      <c r="G1160" s="21"/>
      <c r="H1160" s="21"/>
      <c r="I1160" s="21">
        <v>1</v>
      </c>
      <c r="J1160" s="21"/>
      <c r="K1160" s="21"/>
      <c r="L1160" s="21"/>
      <c r="M1160" s="21"/>
      <c r="N1160" s="21"/>
      <c r="O1160" s="21"/>
      <c r="P1160" s="18"/>
      <c r="Q1160" s="21">
        <v>2</v>
      </c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>
        <f t="shared" si="19"/>
        <v>3</v>
      </c>
    </row>
    <row r="1161" spans="1:37" ht="15" x14ac:dyDescent="0.25">
      <c r="A1161" s="18">
        <v>15</v>
      </c>
      <c r="B1161" s="19" t="s">
        <v>783</v>
      </c>
      <c r="C1161" s="19" t="s">
        <v>784</v>
      </c>
      <c r="D1161" s="19" t="s">
        <v>785</v>
      </c>
      <c r="E1161" s="20" t="s">
        <v>786</v>
      </c>
      <c r="F1161" s="19" t="s">
        <v>39</v>
      </c>
      <c r="G1161" s="21"/>
      <c r="H1161" s="21"/>
      <c r="I1161" s="21"/>
      <c r="J1161" s="21"/>
      <c r="K1161" s="21"/>
      <c r="L1161" s="21"/>
      <c r="M1161" s="21"/>
      <c r="N1161" s="21"/>
      <c r="O1161" s="21"/>
      <c r="P1161" s="18"/>
      <c r="Q1161" s="21"/>
      <c r="R1161" s="21"/>
      <c r="S1161" s="21"/>
      <c r="T1161" s="21">
        <v>4</v>
      </c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>
        <f t="shared" si="19"/>
        <v>4</v>
      </c>
    </row>
    <row r="1162" spans="1:37" ht="15" x14ac:dyDescent="0.25">
      <c r="A1162" s="18">
        <v>15</v>
      </c>
      <c r="B1162" s="19" t="s">
        <v>783</v>
      </c>
      <c r="C1162" s="19" t="s">
        <v>784</v>
      </c>
      <c r="D1162" s="19" t="s">
        <v>785</v>
      </c>
      <c r="E1162" s="20" t="s">
        <v>786</v>
      </c>
      <c r="F1162" s="19" t="s">
        <v>40</v>
      </c>
      <c r="G1162" s="21"/>
      <c r="H1162" s="21"/>
      <c r="I1162" s="21"/>
      <c r="J1162" s="21"/>
      <c r="K1162" s="21"/>
      <c r="L1162" s="21"/>
      <c r="M1162" s="21"/>
      <c r="N1162" s="21"/>
      <c r="O1162" s="21"/>
      <c r="P1162" s="18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18">
        <v>2</v>
      </c>
      <c r="AK1162" s="21">
        <f t="shared" si="19"/>
        <v>2</v>
      </c>
    </row>
    <row r="1163" spans="1:37" ht="15" x14ac:dyDescent="0.25">
      <c r="A1163" s="18">
        <v>15</v>
      </c>
      <c r="B1163" s="19" t="s">
        <v>783</v>
      </c>
      <c r="C1163" s="19" t="s">
        <v>784</v>
      </c>
      <c r="D1163" s="19" t="s">
        <v>785</v>
      </c>
      <c r="E1163" s="20" t="s">
        <v>786</v>
      </c>
      <c r="F1163" s="19" t="s">
        <v>35</v>
      </c>
      <c r="G1163" s="21"/>
      <c r="H1163" s="21"/>
      <c r="I1163" s="21"/>
      <c r="J1163" s="21"/>
      <c r="K1163" s="21">
        <v>69</v>
      </c>
      <c r="L1163" s="21"/>
      <c r="M1163" s="21"/>
      <c r="N1163" s="21"/>
      <c r="O1163" s="21"/>
      <c r="P1163" s="21"/>
      <c r="Q1163" s="21"/>
      <c r="R1163" s="21"/>
      <c r="S1163" s="21"/>
      <c r="T1163" s="21">
        <v>3303</v>
      </c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18"/>
      <c r="AK1163" s="21">
        <f t="shared" si="19"/>
        <v>3372</v>
      </c>
    </row>
    <row r="1164" spans="1:37" ht="15" x14ac:dyDescent="0.25">
      <c r="A1164" s="18">
        <v>15</v>
      </c>
      <c r="B1164" s="19" t="s">
        <v>783</v>
      </c>
      <c r="C1164" s="19" t="s">
        <v>784</v>
      </c>
      <c r="D1164" s="19" t="s">
        <v>787</v>
      </c>
      <c r="E1164" s="20" t="s">
        <v>788</v>
      </c>
      <c r="F1164" s="19" t="s">
        <v>44</v>
      </c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>
        <v>3</v>
      </c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18"/>
      <c r="AK1164" s="21">
        <f t="shared" si="19"/>
        <v>3</v>
      </c>
    </row>
    <row r="1165" spans="1:37" ht="15" x14ac:dyDescent="0.25">
      <c r="A1165" s="18">
        <v>15</v>
      </c>
      <c r="B1165" s="19" t="s">
        <v>783</v>
      </c>
      <c r="C1165" s="19" t="s">
        <v>784</v>
      </c>
      <c r="D1165" s="19" t="s">
        <v>787</v>
      </c>
      <c r="E1165" s="20" t="s">
        <v>788</v>
      </c>
      <c r="F1165" s="19" t="s">
        <v>45</v>
      </c>
      <c r="G1165" s="18">
        <v>2</v>
      </c>
      <c r="H1165" s="21"/>
      <c r="I1165" s="21"/>
      <c r="J1165" s="18"/>
      <c r="K1165" s="21"/>
      <c r="L1165" s="21"/>
      <c r="M1165" s="18"/>
      <c r="N1165" s="18"/>
      <c r="O1165" s="21"/>
      <c r="P1165" s="21"/>
      <c r="Q1165" s="21"/>
      <c r="R1165" s="18"/>
      <c r="S1165" s="21"/>
      <c r="T1165" s="21"/>
      <c r="U1165" s="21"/>
      <c r="V1165" s="21"/>
      <c r="W1165" s="21"/>
      <c r="X1165" s="18"/>
      <c r="Y1165" s="21"/>
      <c r="Z1165" s="21"/>
      <c r="AA1165" s="18"/>
      <c r="AB1165" s="21"/>
      <c r="AC1165" s="21"/>
      <c r="AD1165" s="21"/>
      <c r="AE1165" s="21"/>
      <c r="AF1165" s="18"/>
      <c r="AG1165" s="21"/>
      <c r="AH1165" s="21"/>
      <c r="AI1165" s="18"/>
      <c r="AJ1165" s="18"/>
      <c r="AK1165" s="21">
        <f t="shared" si="19"/>
        <v>2</v>
      </c>
    </row>
    <row r="1166" spans="1:37" ht="15" x14ac:dyDescent="0.25">
      <c r="A1166" s="18">
        <v>15</v>
      </c>
      <c r="B1166" s="19" t="s">
        <v>783</v>
      </c>
      <c r="C1166" s="19" t="s">
        <v>784</v>
      </c>
      <c r="D1166" s="19" t="s">
        <v>787</v>
      </c>
      <c r="E1166" s="20" t="s">
        <v>788</v>
      </c>
      <c r="F1166" s="19" t="s">
        <v>38</v>
      </c>
      <c r="G1166" s="18"/>
      <c r="H1166" s="21"/>
      <c r="I1166" s="21"/>
      <c r="J1166" s="18"/>
      <c r="K1166" s="21"/>
      <c r="L1166" s="21"/>
      <c r="M1166" s="18"/>
      <c r="N1166" s="18"/>
      <c r="O1166" s="21"/>
      <c r="P1166" s="18"/>
      <c r="Q1166" s="21"/>
      <c r="R1166" s="21"/>
      <c r="S1166" s="21"/>
      <c r="T1166" s="21">
        <v>3</v>
      </c>
      <c r="U1166" s="21"/>
      <c r="V1166" s="21"/>
      <c r="W1166" s="21"/>
      <c r="X1166" s="21"/>
      <c r="Y1166" s="21"/>
      <c r="Z1166" s="21"/>
      <c r="AA1166" s="18"/>
      <c r="AB1166" s="21"/>
      <c r="AC1166" s="21"/>
      <c r="AD1166" s="21"/>
      <c r="AE1166" s="21"/>
      <c r="AF1166" s="21"/>
      <c r="AG1166" s="21"/>
      <c r="AH1166" s="21"/>
      <c r="AI1166" s="21"/>
      <c r="AJ1166" s="18"/>
      <c r="AK1166" s="21">
        <f t="shared" si="19"/>
        <v>3</v>
      </c>
    </row>
    <row r="1167" spans="1:37" ht="15" x14ac:dyDescent="0.25">
      <c r="A1167" s="18">
        <v>15</v>
      </c>
      <c r="B1167" s="19" t="s">
        <v>783</v>
      </c>
      <c r="C1167" s="19" t="s">
        <v>784</v>
      </c>
      <c r="D1167" s="19" t="s">
        <v>787</v>
      </c>
      <c r="E1167" s="20" t="s">
        <v>788</v>
      </c>
      <c r="F1167" s="19" t="s">
        <v>5</v>
      </c>
      <c r="G1167" s="18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>
        <v>2</v>
      </c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>
        <f t="shared" si="19"/>
        <v>2</v>
      </c>
    </row>
    <row r="1168" spans="1:37" ht="15" x14ac:dyDescent="0.25">
      <c r="A1168" s="18">
        <v>15</v>
      </c>
      <c r="B1168" s="19" t="s">
        <v>783</v>
      </c>
      <c r="C1168" s="19" t="s">
        <v>784</v>
      </c>
      <c r="D1168" s="19" t="s">
        <v>787</v>
      </c>
      <c r="E1168" s="20" t="s">
        <v>788</v>
      </c>
      <c r="F1168" s="19" t="s">
        <v>39</v>
      </c>
      <c r="G1168" s="21"/>
      <c r="H1168" s="18"/>
      <c r="I1168" s="21"/>
      <c r="J1168" s="21"/>
      <c r="K1168" s="21">
        <v>5</v>
      </c>
      <c r="L1168" s="21"/>
      <c r="M1168" s="21"/>
      <c r="N1168" s="21"/>
      <c r="O1168" s="21"/>
      <c r="P1168" s="21"/>
      <c r="Q1168" s="21"/>
      <c r="R1168" s="21"/>
      <c r="S1168" s="21"/>
      <c r="T1168" s="21">
        <v>2</v>
      </c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18"/>
      <c r="AK1168" s="21">
        <f t="shared" si="19"/>
        <v>7</v>
      </c>
    </row>
    <row r="1169" spans="1:37" ht="15" x14ac:dyDescent="0.25">
      <c r="A1169" s="18">
        <v>15</v>
      </c>
      <c r="B1169" s="19" t="s">
        <v>783</v>
      </c>
      <c r="C1169" s="19" t="s">
        <v>784</v>
      </c>
      <c r="D1169" s="19" t="s">
        <v>787</v>
      </c>
      <c r="E1169" s="20" t="s">
        <v>788</v>
      </c>
      <c r="F1169" s="19" t="s">
        <v>40</v>
      </c>
      <c r="G1169" s="21"/>
      <c r="H1169" s="18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>
        <v>9</v>
      </c>
      <c r="AF1169" s="21"/>
      <c r="AG1169" s="21"/>
      <c r="AH1169" s="21"/>
      <c r="AI1169" s="21"/>
      <c r="AJ1169" s="18"/>
      <c r="AK1169" s="21">
        <f t="shared" si="19"/>
        <v>9</v>
      </c>
    </row>
    <row r="1170" spans="1:37" ht="15" x14ac:dyDescent="0.25">
      <c r="A1170" s="18">
        <v>15</v>
      </c>
      <c r="B1170" s="19" t="s">
        <v>783</v>
      </c>
      <c r="C1170" s="19" t="s">
        <v>784</v>
      </c>
      <c r="D1170" s="19" t="s">
        <v>787</v>
      </c>
      <c r="E1170" s="20" t="s">
        <v>788</v>
      </c>
      <c r="F1170" s="19" t="s">
        <v>35</v>
      </c>
      <c r="G1170" s="21"/>
      <c r="H1170" s="21"/>
      <c r="I1170" s="21"/>
      <c r="J1170" s="21"/>
      <c r="K1170" s="21">
        <v>199</v>
      </c>
      <c r="L1170" s="21"/>
      <c r="M1170" s="18"/>
      <c r="N1170" s="21"/>
      <c r="O1170" s="21"/>
      <c r="P1170" s="21"/>
      <c r="Q1170" s="21"/>
      <c r="R1170" s="21"/>
      <c r="S1170" s="21"/>
      <c r="T1170" s="21">
        <v>1637</v>
      </c>
      <c r="U1170" s="21"/>
      <c r="V1170" s="21"/>
      <c r="W1170" s="21"/>
      <c r="X1170" s="21">
        <v>4</v>
      </c>
      <c r="Y1170" s="21"/>
      <c r="Z1170" s="21"/>
      <c r="AA1170" s="21"/>
      <c r="AB1170" s="18"/>
      <c r="AC1170" s="21"/>
      <c r="AD1170" s="21"/>
      <c r="AE1170" s="21"/>
      <c r="AF1170" s="21"/>
      <c r="AG1170" s="21"/>
      <c r="AH1170" s="21"/>
      <c r="AI1170" s="18"/>
      <c r="AJ1170" s="21"/>
      <c r="AK1170" s="21">
        <f t="shared" si="19"/>
        <v>1840</v>
      </c>
    </row>
    <row r="1171" spans="1:37" ht="15" x14ac:dyDescent="0.25">
      <c r="A1171" s="18">
        <v>15</v>
      </c>
      <c r="B1171" s="19" t="s">
        <v>783</v>
      </c>
      <c r="C1171" s="19" t="s">
        <v>784</v>
      </c>
      <c r="D1171" s="19" t="s">
        <v>787</v>
      </c>
      <c r="E1171" s="20" t="s">
        <v>788</v>
      </c>
      <c r="F1171" s="19" t="s">
        <v>41</v>
      </c>
      <c r="G1171" s="21"/>
      <c r="H1171" s="21"/>
      <c r="I1171" s="21"/>
      <c r="J1171" s="21"/>
      <c r="K1171" s="21"/>
      <c r="L1171" s="21"/>
      <c r="M1171" s="21"/>
      <c r="N1171" s="21"/>
      <c r="O1171" s="21"/>
      <c r="P1171" s="18"/>
      <c r="Q1171" s="21"/>
      <c r="R1171" s="21"/>
      <c r="S1171" s="21"/>
      <c r="T1171" s="21">
        <v>4</v>
      </c>
      <c r="U1171" s="21"/>
      <c r="V1171" s="21"/>
      <c r="W1171" s="21"/>
      <c r="X1171" s="21"/>
      <c r="Y1171" s="21"/>
      <c r="Z1171" s="21"/>
      <c r="AA1171" s="18"/>
      <c r="AB1171" s="21"/>
      <c r="AC1171" s="21"/>
      <c r="AD1171" s="21"/>
      <c r="AE1171" s="21"/>
      <c r="AF1171" s="21"/>
      <c r="AG1171" s="21"/>
      <c r="AH1171" s="21"/>
      <c r="AI1171" s="21"/>
      <c r="AJ1171" s="18"/>
      <c r="AK1171" s="21">
        <f t="shared" si="19"/>
        <v>4</v>
      </c>
    </row>
    <row r="1172" spans="1:37" ht="15" x14ac:dyDescent="0.25">
      <c r="A1172" s="18">
        <v>15</v>
      </c>
      <c r="B1172" s="19" t="s">
        <v>783</v>
      </c>
      <c r="C1172" s="19" t="s">
        <v>784</v>
      </c>
      <c r="D1172" s="19" t="s">
        <v>789</v>
      </c>
      <c r="E1172" s="20" t="s">
        <v>790</v>
      </c>
      <c r="F1172" s="19" t="s">
        <v>45</v>
      </c>
      <c r="G1172" s="21">
        <v>1</v>
      </c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18"/>
      <c r="AK1172" s="21">
        <f t="shared" si="19"/>
        <v>1</v>
      </c>
    </row>
    <row r="1173" spans="1:37" ht="15" x14ac:dyDescent="0.25">
      <c r="A1173" s="18">
        <v>15</v>
      </c>
      <c r="B1173" s="19" t="s">
        <v>783</v>
      </c>
      <c r="C1173" s="19" t="s">
        <v>784</v>
      </c>
      <c r="D1173" s="19" t="s">
        <v>789</v>
      </c>
      <c r="E1173" s="20" t="s">
        <v>790</v>
      </c>
      <c r="F1173" s="19" t="s">
        <v>35</v>
      </c>
      <c r="G1173" s="21"/>
      <c r="H1173" s="21"/>
      <c r="I1173" s="21"/>
      <c r="J1173" s="21"/>
      <c r="K1173" s="21">
        <v>4</v>
      </c>
      <c r="L1173" s="21"/>
      <c r="M1173" s="21"/>
      <c r="N1173" s="21"/>
      <c r="O1173" s="21"/>
      <c r="P1173" s="21"/>
      <c r="Q1173" s="21"/>
      <c r="R1173" s="21"/>
      <c r="S1173" s="21"/>
      <c r="T1173" s="21">
        <v>310</v>
      </c>
      <c r="U1173" s="21"/>
      <c r="V1173" s="21"/>
      <c r="W1173" s="21"/>
      <c r="X1173" s="21"/>
      <c r="Y1173" s="21"/>
      <c r="Z1173" s="21"/>
      <c r="AA1173" s="21"/>
      <c r="AB1173" s="21">
        <v>1</v>
      </c>
      <c r="AC1173" s="21"/>
      <c r="AD1173" s="21"/>
      <c r="AE1173" s="21"/>
      <c r="AF1173" s="21"/>
      <c r="AG1173" s="21"/>
      <c r="AH1173" s="21"/>
      <c r="AI1173" s="21"/>
      <c r="AJ1173" s="18"/>
      <c r="AK1173" s="21">
        <f t="shared" si="19"/>
        <v>315</v>
      </c>
    </row>
    <row r="1174" spans="1:37" ht="15" x14ac:dyDescent="0.25">
      <c r="A1174" s="18">
        <v>15</v>
      </c>
      <c r="B1174" s="19" t="s">
        <v>783</v>
      </c>
      <c r="C1174" s="19" t="s">
        <v>784</v>
      </c>
      <c r="D1174" s="19" t="s">
        <v>789</v>
      </c>
      <c r="E1174" s="20" t="s">
        <v>790</v>
      </c>
      <c r="F1174" s="19" t="s">
        <v>41</v>
      </c>
      <c r="G1174" s="21"/>
      <c r="H1174" s="21"/>
      <c r="I1174" s="21"/>
      <c r="J1174" s="21"/>
      <c r="K1174" s="21">
        <v>1</v>
      </c>
      <c r="L1174" s="21"/>
      <c r="M1174" s="21"/>
      <c r="N1174" s="21"/>
      <c r="O1174" s="21"/>
      <c r="P1174" s="21"/>
      <c r="Q1174" s="21"/>
      <c r="R1174" s="21"/>
      <c r="S1174" s="21"/>
      <c r="T1174" s="21">
        <v>6</v>
      </c>
      <c r="U1174" s="21"/>
      <c r="V1174" s="21"/>
      <c r="W1174" s="21"/>
      <c r="X1174" s="21">
        <v>4</v>
      </c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18"/>
      <c r="AK1174" s="21">
        <f t="shared" si="19"/>
        <v>11</v>
      </c>
    </row>
    <row r="1175" spans="1:37" ht="15" x14ac:dyDescent="0.25">
      <c r="A1175" s="18">
        <v>15</v>
      </c>
      <c r="B1175" s="19" t="s">
        <v>783</v>
      </c>
      <c r="C1175" s="19" t="s">
        <v>784</v>
      </c>
      <c r="D1175" s="19" t="s">
        <v>791</v>
      </c>
      <c r="E1175" s="20" t="s">
        <v>792</v>
      </c>
      <c r="F1175" s="19" t="s">
        <v>44</v>
      </c>
      <c r="G1175" s="21"/>
      <c r="H1175" s="21"/>
      <c r="I1175" s="21">
        <v>4</v>
      </c>
      <c r="J1175" s="21"/>
      <c r="K1175" s="21"/>
      <c r="L1175" s="21"/>
      <c r="M1175" s="21"/>
      <c r="N1175" s="18"/>
      <c r="O1175" s="21"/>
      <c r="P1175" s="21"/>
      <c r="Q1175" s="21">
        <v>321</v>
      </c>
      <c r="R1175" s="21"/>
      <c r="S1175" s="21"/>
      <c r="T1175" s="21">
        <v>21</v>
      </c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>
        <f t="shared" si="19"/>
        <v>346</v>
      </c>
    </row>
    <row r="1176" spans="1:37" ht="15" x14ac:dyDescent="0.25">
      <c r="A1176" s="18">
        <v>15</v>
      </c>
      <c r="B1176" s="19" t="s">
        <v>783</v>
      </c>
      <c r="C1176" s="19" t="s">
        <v>784</v>
      </c>
      <c r="D1176" s="19" t="s">
        <v>791</v>
      </c>
      <c r="E1176" s="20" t="s">
        <v>792</v>
      </c>
      <c r="F1176" s="19" t="s">
        <v>38</v>
      </c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>
        <v>2</v>
      </c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18"/>
      <c r="AK1176" s="21">
        <f t="shared" si="19"/>
        <v>2</v>
      </c>
    </row>
    <row r="1177" spans="1:37" ht="15" x14ac:dyDescent="0.25">
      <c r="A1177" s="18">
        <v>15</v>
      </c>
      <c r="B1177" s="19" t="s">
        <v>783</v>
      </c>
      <c r="C1177" s="19" t="s">
        <v>784</v>
      </c>
      <c r="D1177" s="19" t="s">
        <v>791</v>
      </c>
      <c r="E1177" s="20" t="s">
        <v>792</v>
      </c>
      <c r="F1177" s="19" t="s">
        <v>5</v>
      </c>
      <c r="G1177" s="21"/>
      <c r="H1177" s="21"/>
      <c r="I1177" s="21"/>
      <c r="J1177" s="21"/>
      <c r="K1177" s="21"/>
      <c r="L1177" s="21"/>
      <c r="M1177" s="21"/>
      <c r="N1177" s="21"/>
      <c r="O1177" s="18"/>
      <c r="P1177" s="21"/>
      <c r="Q1177" s="21"/>
      <c r="R1177" s="21"/>
      <c r="S1177" s="21"/>
      <c r="T1177" s="21">
        <v>8</v>
      </c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>
        <f t="shared" si="19"/>
        <v>8</v>
      </c>
    </row>
    <row r="1178" spans="1:37" ht="15" x14ac:dyDescent="0.25">
      <c r="A1178" s="18">
        <v>15</v>
      </c>
      <c r="B1178" s="19" t="s">
        <v>783</v>
      </c>
      <c r="C1178" s="19" t="s">
        <v>784</v>
      </c>
      <c r="D1178" s="19" t="s">
        <v>791</v>
      </c>
      <c r="E1178" s="20" t="s">
        <v>792</v>
      </c>
      <c r="F1178" s="19" t="s">
        <v>40</v>
      </c>
      <c r="G1178" s="18"/>
      <c r="H1178" s="21">
        <v>2</v>
      </c>
      <c r="I1178" s="21"/>
      <c r="J1178" s="21"/>
      <c r="K1178" s="21">
        <v>1</v>
      </c>
      <c r="L1178" s="21"/>
      <c r="M1178" s="21"/>
      <c r="N1178" s="21">
        <v>1</v>
      </c>
      <c r="O1178" s="21"/>
      <c r="P1178" s="21">
        <v>1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>
        <v>3</v>
      </c>
      <c r="AC1178" s="21"/>
      <c r="AD1178" s="21"/>
      <c r="AE1178" s="21">
        <v>1</v>
      </c>
      <c r="AF1178" s="21"/>
      <c r="AG1178" s="21"/>
      <c r="AH1178" s="21"/>
      <c r="AI1178" s="21"/>
      <c r="AJ1178" s="21">
        <v>10</v>
      </c>
      <c r="AK1178" s="21">
        <f t="shared" si="19"/>
        <v>19</v>
      </c>
    </row>
    <row r="1179" spans="1:37" ht="15" x14ac:dyDescent="0.25">
      <c r="A1179" s="18">
        <v>15</v>
      </c>
      <c r="B1179" s="19" t="s">
        <v>783</v>
      </c>
      <c r="C1179" s="19" t="s">
        <v>784</v>
      </c>
      <c r="D1179" s="19" t="s">
        <v>791</v>
      </c>
      <c r="E1179" s="20" t="s">
        <v>792</v>
      </c>
      <c r="F1179" s="19" t="s">
        <v>35</v>
      </c>
      <c r="G1179" s="21"/>
      <c r="H1179" s="21"/>
      <c r="I1179" s="21">
        <v>6</v>
      </c>
      <c r="J1179" s="21"/>
      <c r="K1179" s="21">
        <v>510</v>
      </c>
      <c r="L1179" s="21"/>
      <c r="M1179" s="21"/>
      <c r="N1179" s="21"/>
      <c r="O1179" s="21"/>
      <c r="P1179" s="18"/>
      <c r="Q1179" s="21"/>
      <c r="R1179" s="21"/>
      <c r="S1179" s="21"/>
      <c r="T1179" s="21">
        <v>60514</v>
      </c>
      <c r="U1179" s="21"/>
      <c r="V1179" s="21"/>
      <c r="W1179" s="21"/>
      <c r="X1179" s="21">
        <v>6</v>
      </c>
      <c r="Y1179" s="21"/>
      <c r="Z1179" s="21"/>
      <c r="AA1179" s="18">
        <v>1</v>
      </c>
      <c r="AB1179" s="21">
        <v>2</v>
      </c>
      <c r="AC1179" s="21"/>
      <c r="AD1179" s="21"/>
      <c r="AE1179" s="21">
        <v>6</v>
      </c>
      <c r="AF1179" s="21"/>
      <c r="AG1179" s="21"/>
      <c r="AH1179" s="21"/>
      <c r="AI1179" s="21"/>
      <c r="AJ1179" s="18"/>
      <c r="AK1179" s="21">
        <f t="shared" si="19"/>
        <v>61045</v>
      </c>
    </row>
    <row r="1180" spans="1:37" ht="15" x14ac:dyDescent="0.25">
      <c r="A1180" s="18">
        <v>15</v>
      </c>
      <c r="B1180" s="19" t="s">
        <v>783</v>
      </c>
      <c r="C1180" s="19" t="s">
        <v>784</v>
      </c>
      <c r="D1180" s="19" t="s">
        <v>791</v>
      </c>
      <c r="E1180" s="20" t="s">
        <v>792</v>
      </c>
      <c r="F1180" s="19" t="s">
        <v>41</v>
      </c>
      <c r="G1180" s="21"/>
      <c r="H1180" s="21"/>
      <c r="I1180" s="21"/>
      <c r="J1180" s="21"/>
      <c r="K1180" s="21">
        <v>3</v>
      </c>
      <c r="L1180" s="21"/>
      <c r="M1180" s="21"/>
      <c r="N1180" s="21"/>
      <c r="O1180" s="21"/>
      <c r="P1180" s="21"/>
      <c r="Q1180" s="21"/>
      <c r="R1180" s="21"/>
      <c r="S1180" s="21"/>
      <c r="T1180" s="21">
        <v>6</v>
      </c>
      <c r="U1180" s="21"/>
      <c r="V1180" s="21"/>
      <c r="W1180" s="21"/>
      <c r="X1180" s="21"/>
      <c r="Y1180" s="21"/>
      <c r="Z1180" s="21"/>
      <c r="AA1180" s="18"/>
      <c r="AB1180" s="21">
        <v>2</v>
      </c>
      <c r="AC1180" s="21"/>
      <c r="AD1180" s="21"/>
      <c r="AE1180" s="21"/>
      <c r="AF1180" s="21"/>
      <c r="AG1180" s="21"/>
      <c r="AH1180" s="21"/>
      <c r="AI1180" s="21"/>
      <c r="AJ1180" s="21"/>
      <c r="AK1180" s="21">
        <f t="shared" si="19"/>
        <v>11</v>
      </c>
    </row>
    <row r="1181" spans="1:37" ht="15" x14ac:dyDescent="0.25">
      <c r="A1181" s="18">
        <v>15</v>
      </c>
      <c r="B1181" s="19" t="s">
        <v>783</v>
      </c>
      <c r="C1181" s="19" t="s">
        <v>784</v>
      </c>
      <c r="D1181" s="19" t="s">
        <v>793</v>
      </c>
      <c r="E1181" s="20" t="s">
        <v>794</v>
      </c>
      <c r="F1181" s="19" t="s">
        <v>44</v>
      </c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>
        <v>1</v>
      </c>
      <c r="R1181" s="21"/>
      <c r="S1181" s="21"/>
      <c r="T1181" s="21">
        <v>1</v>
      </c>
      <c r="U1181" s="21"/>
      <c r="V1181" s="21"/>
      <c r="W1181" s="21"/>
      <c r="X1181" s="21"/>
      <c r="Y1181" s="21"/>
      <c r="Z1181" s="21"/>
      <c r="AA1181" s="18"/>
      <c r="AB1181" s="21"/>
      <c r="AC1181" s="21"/>
      <c r="AD1181" s="21"/>
      <c r="AE1181" s="21"/>
      <c r="AF1181" s="21"/>
      <c r="AG1181" s="21"/>
      <c r="AH1181" s="21"/>
      <c r="AI1181" s="21"/>
      <c r="AJ1181" s="18"/>
      <c r="AK1181" s="21">
        <f t="shared" si="19"/>
        <v>2</v>
      </c>
    </row>
    <row r="1182" spans="1:37" ht="15" x14ac:dyDescent="0.25">
      <c r="A1182" s="18">
        <v>15</v>
      </c>
      <c r="B1182" s="19" t="s">
        <v>783</v>
      </c>
      <c r="C1182" s="19" t="s">
        <v>784</v>
      </c>
      <c r="D1182" s="19" t="s">
        <v>793</v>
      </c>
      <c r="E1182" s="20" t="s">
        <v>794</v>
      </c>
      <c r="F1182" s="19" t="s">
        <v>45</v>
      </c>
      <c r="G1182" s="21">
        <v>3</v>
      </c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18"/>
      <c r="AK1182" s="21">
        <f t="shared" si="19"/>
        <v>3</v>
      </c>
    </row>
    <row r="1183" spans="1:37" ht="15" x14ac:dyDescent="0.25">
      <c r="A1183" s="18">
        <v>15</v>
      </c>
      <c r="B1183" s="19" t="s">
        <v>783</v>
      </c>
      <c r="C1183" s="19" t="s">
        <v>784</v>
      </c>
      <c r="D1183" s="19" t="s">
        <v>793</v>
      </c>
      <c r="E1183" s="20" t="s">
        <v>794</v>
      </c>
      <c r="F1183" s="19" t="s">
        <v>40</v>
      </c>
      <c r="G1183" s="18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18"/>
      <c r="Y1183" s="21"/>
      <c r="Z1183" s="21"/>
      <c r="AA1183" s="18"/>
      <c r="AB1183" s="21"/>
      <c r="AC1183" s="21"/>
      <c r="AD1183" s="21"/>
      <c r="AE1183" s="21"/>
      <c r="AF1183" s="18"/>
      <c r="AG1183" s="21">
        <v>1</v>
      </c>
      <c r="AH1183" s="21"/>
      <c r="AI1183" s="21"/>
      <c r="AJ1183" s="21"/>
      <c r="AK1183" s="21">
        <f t="shared" si="19"/>
        <v>1</v>
      </c>
    </row>
    <row r="1184" spans="1:37" ht="15" x14ac:dyDescent="0.25">
      <c r="A1184" s="18">
        <v>15</v>
      </c>
      <c r="B1184" s="19" t="s">
        <v>783</v>
      </c>
      <c r="C1184" s="19" t="s">
        <v>784</v>
      </c>
      <c r="D1184" s="19" t="s">
        <v>793</v>
      </c>
      <c r="E1184" s="20" t="s">
        <v>794</v>
      </c>
      <c r="F1184" s="19" t="s">
        <v>35</v>
      </c>
      <c r="G1184" s="21"/>
      <c r="H1184" s="21"/>
      <c r="I1184" s="21"/>
      <c r="J1184" s="21"/>
      <c r="K1184" s="21">
        <v>18</v>
      </c>
      <c r="L1184" s="21"/>
      <c r="M1184" s="21"/>
      <c r="N1184" s="21"/>
      <c r="O1184" s="21"/>
      <c r="P1184" s="21"/>
      <c r="Q1184" s="21"/>
      <c r="R1184" s="21"/>
      <c r="S1184" s="21"/>
      <c r="T1184" s="21">
        <v>1262</v>
      </c>
      <c r="U1184" s="21"/>
      <c r="V1184" s="21"/>
      <c r="W1184" s="21"/>
      <c r="X1184" s="18"/>
      <c r="Y1184" s="21"/>
      <c r="Z1184" s="21"/>
      <c r="AA1184" s="18"/>
      <c r="AB1184" s="21"/>
      <c r="AC1184" s="21"/>
      <c r="AD1184" s="21"/>
      <c r="AE1184" s="21"/>
      <c r="AF1184" s="21"/>
      <c r="AG1184" s="21"/>
      <c r="AH1184" s="21"/>
      <c r="AI1184" s="21"/>
      <c r="AJ1184" s="18"/>
      <c r="AK1184" s="21">
        <f t="shared" si="19"/>
        <v>1280</v>
      </c>
    </row>
    <row r="1185" spans="1:37" ht="15" x14ac:dyDescent="0.25">
      <c r="A1185" s="18">
        <v>15</v>
      </c>
      <c r="B1185" s="19" t="s">
        <v>783</v>
      </c>
      <c r="C1185" s="19" t="s">
        <v>784</v>
      </c>
      <c r="D1185" s="19" t="s">
        <v>795</v>
      </c>
      <c r="E1185" s="20" t="s">
        <v>796</v>
      </c>
      <c r="F1185" s="19" t="s">
        <v>35</v>
      </c>
      <c r="G1185" s="21"/>
      <c r="H1185" s="21"/>
      <c r="I1185" s="21"/>
      <c r="J1185" s="21"/>
      <c r="K1185" s="21">
        <v>7</v>
      </c>
      <c r="L1185" s="21"/>
      <c r="M1185" s="21"/>
      <c r="N1185" s="21"/>
      <c r="O1185" s="21"/>
      <c r="P1185" s="21"/>
      <c r="Q1185" s="21"/>
      <c r="R1185" s="21"/>
      <c r="S1185" s="21"/>
      <c r="T1185" s="21">
        <v>1126</v>
      </c>
      <c r="U1185" s="21"/>
      <c r="V1185" s="21"/>
      <c r="W1185" s="21"/>
      <c r="X1185" s="21"/>
      <c r="Y1185" s="21"/>
      <c r="Z1185" s="21"/>
      <c r="AA1185" s="18"/>
      <c r="AB1185" s="21"/>
      <c r="AC1185" s="21"/>
      <c r="AD1185" s="21"/>
      <c r="AE1185" s="21"/>
      <c r="AF1185" s="21"/>
      <c r="AG1185" s="21"/>
      <c r="AH1185" s="21"/>
      <c r="AI1185" s="21"/>
      <c r="AJ1185" s="18"/>
      <c r="AK1185" s="21">
        <f t="shared" si="19"/>
        <v>1133</v>
      </c>
    </row>
    <row r="1186" spans="1:37" ht="15" x14ac:dyDescent="0.25">
      <c r="A1186" s="18">
        <v>15</v>
      </c>
      <c r="B1186" s="19" t="s">
        <v>783</v>
      </c>
      <c r="C1186" s="19" t="s">
        <v>784</v>
      </c>
      <c r="D1186" s="19" t="s">
        <v>797</v>
      </c>
      <c r="E1186" s="20" t="s">
        <v>798</v>
      </c>
      <c r="F1186" s="19" t="s">
        <v>35</v>
      </c>
      <c r="G1186" s="21"/>
      <c r="H1186" s="21"/>
      <c r="I1186" s="21"/>
      <c r="J1186" s="21"/>
      <c r="K1186" s="18">
        <v>36</v>
      </c>
      <c r="L1186" s="21"/>
      <c r="M1186" s="21"/>
      <c r="N1186" s="21"/>
      <c r="O1186" s="21"/>
      <c r="P1186" s="21"/>
      <c r="Q1186" s="21"/>
      <c r="R1186" s="21"/>
      <c r="S1186" s="21"/>
      <c r="T1186" s="21">
        <v>1946</v>
      </c>
      <c r="U1186" s="21"/>
      <c r="V1186" s="21"/>
      <c r="W1186" s="21"/>
      <c r="X1186" s="21">
        <v>2</v>
      </c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>
        <f t="shared" si="19"/>
        <v>1984</v>
      </c>
    </row>
    <row r="1187" spans="1:37" ht="15" x14ac:dyDescent="0.25">
      <c r="A1187" s="18">
        <v>15</v>
      </c>
      <c r="B1187" s="19" t="s">
        <v>783</v>
      </c>
      <c r="C1187" s="19" t="s">
        <v>784</v>
      </c>
      <c r="D1187" s="19" t="s">
        <v>797</v>
      </c>
      <c r="E1187" s="20" t="s">
        <v>798</v>
      </c>
      <c r="F1187" s="19" t="s">
        <v>41</v>
      </c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>
        <v>1</v>
      </c>
      <c r="U1187" s="21"/>
      <c r="V1187" s="21"/>
      <c r="W1187" s="21"/>
      <c r="X1187" s="21"/>
      <c r="Y1187" s="21"/>
      <c r="Z1187" s="21"/>
      <c r="AA1187" s="21"/>
      <c r="AB1187" s="18"/>
      <c r="AC1187" s="21"/>
      <c r="AD1187" s="21"/>
      <c r="AE1187" s="21"/>
      <c r="AF1187" s="21"/>
      <c r="AG1187" s="21"/>
      <c r="AH1187" s="21"/>
      <c r="AI1187" s="21"/>
      <c r="AJ1187" s="21"/>
      <c r="AK1187" s="21">
        <f t="shared" si="19"/>
        <v>1</v>
      </c>
    </row>
    <row r="1188" spans="1:37" ht="15" x14ac:dyDescent="0.25">
      <c r="A1188" s="18">
        <v>15</v>
      </c>
      <c r="B1188" s="19" t="s">
        <v>783</v>
      </c>
      <c r="C1188" s="19" t="s">
        <v>784</v>
      </c>
      <c r="D1188" s="19" t="s">
        <v>799</v>
      </c>
      <c r="E1188" s="20" t="s">
        <v>800</v>
      </c>
      <c r="F1188" s="19" t="s">
        <v>40</v>
      </c>
      <c r="G1188" s="21"/>
      <c r="H1188" s="21"/>
      <c r="I1188" s="21"/>
      <c r="J1188" s="21"/>
      <c r="K1188" s="21"/>
      <c r="L1188" s="21"/>
      <c r="M1188" s="21"/>
      <c r="N1188" s="21">
        <v>1</v>
      </c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18">
        <v>26</v>
      </c>
      <c r="AK1188" s="21">
        <f t="shared" si="19"/>
        <v>27</v>
      </c>
    </row>
    <row r="1189" spans="1:37" ht="15" x14ac:dyDescent="0.25">
      <c r="A1189" s="18">
        <v>15</v>
      </c>
      <c r="B1189" s="19" t="s">
        <v>783</v>
      </c>
      <c r="C1189" s="19" t="s">
        <v>784</v>
      </c>
      <c r="D1189" s="19" t="s">
        <v>799</v>
      </c>
      <c r="E1189" s="20" t="s">
        <v>800</v>
      </c>
      <c r="F1189" s="19" t="s">
        <v>35</v>
      </c>
      <c r="G1189" s="18"/>
      <c r="H1189" s="21"/>
      <c r="I1189" s="21"/>
      <c r="J1189" s="21"/>
      <c r="K1189" s="21">
        <v>10</v>
      </c>
      <c r="L1189" s="18"/>
      <c r="M1189" s="21"/>
      <c r="N1189" s="21"/>
      <c r="O1189" s="21"/>
      <c r="P1189" s="21"/>
      <c r="Q1189" s="21"/>
      <c r="R1189" s="18"/>
      <c r="S1189" s="21"/>
      <c r="T1189" s="21">
        <v>2006</v>
      </c>
      <c r="U1189" s="21"/>
      <c r="V1189" s="21"/>
      <c r="W1189" s="21"/>
      <c r="X1189" s="21">
        <v>9</v>
      </c>
      <c r="Y1189" s="21"/>
      <c r="Z1189" s="21"/>
      <c r="AA1189" s="18"/>
      <c r="AB1189" s="21"/>
      <c r="AC1189" s="21"/>
      <c r="AD1189" s="21"/>
      <c r="AE1189" s="21"/>
      <c r="AF1189" s="21"/>
      <c r="AG1189" s="21"/>
      <c r="AH1189" s="21"/>
      <c r="AI1189" s="18"/>
      <c r="AJ1189" s="21">
        <v>2</v>
      </c>
      <c r="AK1189" s="21">
        <f t="shared" si="19"/>
        <v>2027</v>
      </c>
    </row>
    <row r="1190" spans="1:37" ht="15" x14ac:dyDescent="0.25">
      <c r="A1190" s="18">
        <v>15</v>
      </c>
      <c r="B1190" s="19" t="s">
        <v>783</v>
      </c>
      <c r="C1190" s="19" t="s">
        <v>784</v>
      </c>
      <c r="D1190" s="19" t="s">
        <v>799</v>
      </c>
      <c r="E1190" s="20" t="s">
        <v>800</v>
      </c>
      <c r="F1190" s="19" t="s">
        <v>41</v>
      </c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18"/>
      <c r="S1190" s="21"/>
      <c r="T1190" s="21">
        <v>13</v>
      </c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18"/>
      <c r="AJ1190" s="18"/>
      <c r="AK1190" s="21">
        <f t="shared" si="19"/>
        <v>13</v>
      </c>
    </row>
    <row r="1191" spans="1:37" ht="15" x14ac:dyDescent="0.25">
      <c r="A1191" s="18">
        <v>15</v>
      </c>
      <c r="B1191" s="19" t="s">
        <v>783</v>
      </c>
      <c r="C1191" s="19" t="s">
        <v>784</v>
      </c>
      <c r="D1191" s="19" t="s">
        <v>801</v>
      </c>
      <c r="E1191" s="20" t="s">
        <v>802</v>
      </c>
      <c r="F1191" s="19" t="s">
        <v>44</v>
      </c>
      <c r="G1191" s="21"/>
      <c r="H1191" s="21"/>
      <c r="I1191" s="21"/>
      <c r="J1191" s="21"/>
      <c r="K1191" s="21"/>
      <c r="L1191" s="21"/>
      <c r="M1191" s="21"/>
      <c r="N1191" s="21"/>
      <c r="O1191" s="18"/>
      <c r="P1191" s="21"/>
      <c r="Q1191" s="21">
        <v>2</v>
      </c>
      <c r="R1191" s="21"/>
      <c r="S1191" s="21"/>
      <c r="T1191" s="21">
        <v>2</v>
      </c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>
        <f t="shared" si="19"/>
        <v>4</v>
      </c>
    </row>
    <row r="1192" spans="1:37" ht="15" x14ac:dyDescent="0.25">
      <c r="A1192" s="18">
        <v>15</v>
      </c>
      <c r="B1192" s="19" t="s">
        <v>783</v>
      </c>
      <c r="C1192" s="19" t="s">
        <v>784</v>
      </c>
      <c r="D1192" s="19" t="s">
        <v>801</v>
      </c>
      <c r="E1192" s="20" t="s">
        <v>802</v>
      </c>
      <c r="F1192" s="19" t="s">
        <v>45</v>
      </c>
      <c r="G1192" s="21">
        <v>7</v>
      </c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18"/>
      <c r="AJ1192" s="21"/>
      <c r="AK1192" s="21">
        <f t="shared" si="19"/>
        <v>7</v>
      </c>
    </row>
    <row r="1193" spans="1:37" ht="15" x14ac:dyDescent="0.25">
      <c r="A1193" s="18">
        <v>15</v>
      </c>
      <c r="B1193" s="19" t="s">
        <v>783</v>
      </c>
      <c r="C1193" s="19" t="s">
        <v>784</v>
      </c>
      <c r="D1193" s="19" t="s">
        <v>801</v>
      </c>
      <c r="E1193" s="20" t="s">
        <v>802</v>
      </c>
      <c r="F1193" s="19" t="s">
        <v>40</v>
      </c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>
        <v>1</v>
      </c>
      <c r="AH1193" s="21"/>
      <c r="AI1193" s="21"/>
      <c r="AJ1193" s="18"/>
      <c r="AK1193" s="21">
        <f t="shared" si="19"/>
        <v>1</v>
      </c>
    </row>
    <row r="1194" spans="1:37" ht="15" x14ac:dyDescent="0.25">
      <c r="A1194" s="18">
        <v>15</v>
      </c>
      <c r="B1194" s="19" t="s">
        <v>783</v>
      </c>
      <c r="C1194" s="19" t="s">
        <v>784</v>
      </c>
      <c r="D1194" s="19" t="s">
        <v>801</v>
      </c>
      <c r="E1194" s="20" t="s">
        <v>802</v>
      </c>
      <c r="F1194" s="19" t="s">
        <v>35</v>
      </c>
      <c r="G1194" s="21">
        <v>5</v>
      </c>
      <c r="H1194" s="21"/>
      <c r="I1194" s="21"/>
      <c r="J1194" s="21"/>
      <c r="K1194" s="21">
        <v>91</v>
      </c>
      <c r="L1194" s="21"/>
      <c r="M1194" s="21"/>
      <c r="N1194" s="21"/>
      <c r="O1194" s="21"/>
      <c r="P1194" s="21"/>
      <c r="Q1194" s="21"/>
      <c r="R1194" s="21"/>
      <c r="S1194" s="21"/>
      <c r="T1194" s="21">
        <v>8701</v>
      </c>
      <c r="U1194" s="21"/>
      <c r="V1194" s="21"/>
      <c r="W1194" s="21"/>
      <c r="X1194" s="21">
        <v>1</v>
      </c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18"/>
      <c r="AK1194" s="21">
        <f t="shared" si="19"/>
        <v>8798</v>
      </c>
    </row>
    <row r="1195" spans="1:37" ht="15" x14ac:dyDescent="0.25">
      <c r="A1195" s="18">
        <v>15</v>
      </c>
      <c r="B1195" s="19" t="s">
        <v>783</v>
      </c>
      <c r="C1195" s="19" t="s">
        <v>784</v>
      </c>
      <c r="D1195" s="19" t="s">
        <v>801</v>
      </c>
      <c r="E1195" s="20" t="s">
        <v>802</v>
      </c>
      <c r="F1195" s="19" t="s">
        <v>41</v>
      </c>
      <c r="G1195" s="21"/>
      <c r="H1195" s="21"/>
      <c r="I1195" s="21"/>
      <c r="J1195" s="21"/>
      <c r="K1195" s="21">
        <v>8</v>
      </c>
      <c r="L1195" s="21"/>
      <c r="M1195" s="21"/>
      <c r="N1195" s="21"/>
      <c r="O1195" s="21"/>
      <c r="P1195" s="21"/>
      <c r="Q1195" s="21"/>
      <c r="R1195" s="21"/>
      <c r="S1195" s="21"/>
      <c r="T1195" s="21">
        <v>46</v>
      </c>
      <c r="U1195" s="21"/>
      <c r="V1195" s="21"/>
      <c r="W1195" s="21"/>
      <c r="X1195" s="21"/>
      <c r="Y1195" s="21"/>
      <c r="Z1195" s="21"/>
      <c r="AA1195" s="18"/>
      <c r="AB1195" s="21"/>
      <c r="AC1195" s="21"/>
      <c r="AD1195" s="21"/>
      <c r="AE1195" s="21"/>
      <c r="AF1195" s="21"/>
      <c r="AG1195" s="21"/>
      <c r="AH1195" s="21"/>
      <c r="AI1195" s="21"/>
      <c r="AJ1195" s="18"/>
      <c r="AK1195" s="21">
        <f t="shared" si="19"/>
        <v>54</v>
      </c>
    </row>
    <row r="1196" spans="1:37" ht="15" x14ac:dyDescent="0.25">
      <c r="A1196" s="18">
        <v>15</v>
      </c>
      <c r="B1196" s="19" t="s">
        <v>783</v>
      </c>
      <c r="C1196" s="19" t="s">
        <v>784</v>
      </c>
      <c r="D1196" s="19" t="s">
        <v>803</v>
      </c>
      <c r="E1196" s="20" t="s">
        <v>804</v>
      </c>
      <c r="F1196" s="19" t="s">
        <v>44</v>
      </c>
      <c r="G1196" s="21"/>
      <c r="H1196" s="21"/>
      <c r="I1196" s="21"/>
      <c r="J1196" s="21"/>
      <c r="K1196" s="21"/>
      <c r="L1196" s="21"/>
      <c r="M1196" s="21"/>
      <c r="N1196" s="21"/>
      <c r="O1196" s="21"/>
      <c r="P1196" s="18"/>
      <c r="Q1196" s="21"/>
      <c r="R1196" s="21"/>
      <c r="S1196" s="21"/>
      <c r="T1196" s="21">
        <v>1</v>
      </c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>
        <f t="shared" si="19"/>
        <v>1</v>
      </c>
    </row>
    <row r="1197" spans="1:37" ht="15" x14ac:dyDescent="0.25">
      <c r="A1197" s="18">
        <v>15</v>
      </c>
      <c r="B1197" s="19" t="s">
        <v>783</v>
      </c>
      <c r="C1197" s="19" t="s">
        <v>784</v>
      </c>
      <c r="D1197" s="19" t="s">
        <v>803</v>
      </c>
      <c r="E1197" s="20" t="s">
        <v>804</v>
      </c>
      <c r="F1197" s="19" t="s">
        <v>40</v>
      </c>
      <c r="G1197" s="21"/>
      <c r="H1197" s="21"/>
      <c r="I1197" s="21"/>
      <c r="J1197" s="21"/>
      <c r="K1197" s="21"/>
      <c r="L1197" s="21"/>
      <c r="M1197" s="21"/>
      <c r="N1197" s="21"/>
      <c r="O1197" s="21"/>
      <c r="P1197" s="18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>
        <v>10</v>
      </c>
      <c r="AK1197" s="21">
        <f t="shared" si="19"/>
        <v>10</v>
      </c>
    </row>
    <row r="1198" spans="1:37" ht="15" x14ac:dyDescent="0.25">
      <c r="A1198" s="18">
        <v>15</v>
      </c>
      <c r="B1198" s="19" t="s">
        <v>783</v>
      </c>
      <c r="C1198" s="19" t="s">
        <v>784</v>
      </c>
      <c r="D1198" s="19" t="s">
        <v>803</v>
      </c>
      <c r="E1198" s="20" t="s">
        <v>804</v>
      </c>
      <c r="F1198" s="19" t="s">
        <v>35</v>
      </c>
      <c r="G1198" s="21"/>
      <c r="H1198" s="21"/>
      <c r="I1198" s="21"/>
      <c r="J1198" s="21"/>
      <c r="K1198" s="21">
        <v>184</v>
      </c>
      <c r="L1198" s="21"/>
      <c r="M1198" s="21"/>
      <c r="N1198" s="21"/>
      <c r="O1198" s="21"/>
      <c r="P1198" s="18"/>
      <c r="Q1198" s="21"/>
      <c r="R1198" s="21"/>
      <c r="S1198" s="21"/>
      <c r="T1198" s="21">
        <v>5948</v>
      </c>
      <c r="U1198" s="21"/>
      <c r="V1198" s="21"/>
      <c r="W1198" s="21"/>
      <c r="X1198" s="21">
        <v>4</v>
      </c>
      <c r="Y1198" s="21"/>
      <c r="Z1198" s="21"/>
      <c r="AA1198" s="21"/>
      <c r="AB1198" s="21">
        <v>2</v>
      </c>
      <c r="AC1198" s="21"/>
      <c r="AD1198" s="21"/>
      <c r="AE1198" s="21"/>
      <c r="AF1198" s="21"/>
      <c r="AG1198" s="21"/>
      <c r="AH1198" s="21"/>
      <c r="AI1198" s="21"/>
      <c r="AJ1198" s="18"/>
      <c r="AK1198" s="21">
        <f t="shared" si="19"/>
        <v>6138</v>
      </c>
    </row>
    <row r="1199" spans="1:37" ht="15" x14ac:dyDescent="0.25">
      <c r="A1199" s="18">
        <v>15</v>
      </c>
      <c r="B1199" s="19" t="s">
        <v>783</v>
      </c>
      <c r="C1199" s="19" t="s">
        <v>784</v>
      </c>
      <c r="D1199" s="19" t="s">
        <v>803</v>
      </c>
      <c r="E1199" s="20" t="s">
        <v>804</v>
      </c>
      <c r="F1199" s="19" t="s">
        <v>41</v>
      </c>
      <c r="G1199" s="21"/>
      <c r="H1199" s="21"/>
      <c r="I1199" s="21"/>
      <c r="J1199" s="21"/>
      <c r="K1199" s="21">
        <v>2</v>
      </c>
      <c r="L1199" s="21"/>
      <c r="M1199" s="21"/>
      <c r="N1199" s="21"/>
      <c r="O1199" s="21"/>
      <c r="P1199" s="21"/>
      <c r="Q1199" s="21"/>
      <c r="R1199" s="21"/>
      <c r="S1199" s="21"/>
      <c r="T1199" s="21">
        <v>3</v>
      </c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18"/>
      <c r="AK1199" s="21">
        <f t="shared" si="19"/>
        <v>5</v>
      </c>
    </row>
    <row r="1200" spans="1:37" ht="15" x14ac:dyDescent="0.25">
      <c r="A1200" s="18">
        <v>15</v>
      </c>
      <c r="B1200" s="19" t="s">
        <v>783</v>
      </c>
      <c r="C1200" s="19" t="s">
        <v>784</v>
      </c>
      <c r="D1200" s="19" t="s">
        <v>805</v>
      </c>
      <c r="E1200" s="20" t="s">
        <v>1486</v>
      </c>
      <c r="F1200" s="19" t="s">
        <v>35</v>
      </c>
      <c r="G1200" s="21"/>
      <c r="H1200" s="21"/>
      <c r="I1200" s="21"/>
      <c r="J1200" s="21"/>
      <c r="K1200" s="21">
        <v>5</v>
      </c>
      <c r="L1200" s="21"/>
      <c r="M1200" s="21"/>
      <c r="N1200" s="21"/>
      <c r="O1200" s="21"/>
      <c r="P1200" s="21"/>
      <c r="Q1200" s="21"/>
      <c r="R1200" s="21"/>
      <c r="S1200" s="21"/>
      <c r="T1200" s="21">
        <v>118</v>
      </c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18"/>
      <c r="AK1200" s="21">
        <f t="shared" si="19"/>
        <v>123</v>
      </c>
    </row>
    <row r="1201" spans="1:37" ht="15" x14ac:dyDescent="0.25">
      <c r="A1201" s="18">
        <v>15</v>
      </c>
      <c r="B1201" s="19" t="s">
        <v>783</v>
      </c>
      <c r="C1201" s="19" t="s">
        <v>784</v>
      </c>
      <c r="D1201" s="19" t="s">
        <v>806</v>
      </c>
      <c r="E1201" s="20" t="s">
        <v>807</v>
      </c>
      <c r="F1201" s="19" t="s">
        <v>44</v>
      </c>
      <c r="G1201" s="18"/>
      <c r="H1201" s="21"/>
      <c r="I1201" s="21"/>
      <c r="J1201" s="18"/>
      <c r="K1201" s="21"/>
      <c r="L1201" s="21"/>
      <c r="M1201" s="18"/>
      <c r="N1201" s="18"/>
      <c r="O1201" s="21"/>
      <c r="P1201" s="21"/>
      <c r="Q1201" s="21">
        <v>2</v>
      </c>
      <c r="R1201" s="18"/>
      <c r="S1201" s="21"/>
      <c r="T1201" s="21">
        <v>1</v>
      </c>
      <c r="U1201" s="21"/>
      <c r="V1201" s="21"/>
      <c r="W1201" s="21"/>
      <c r="X1201" s="18"/>
      <c r="Y1201" s="21"/>
      <c r="Z1201" s="21"/>
      <c r="AA1201" s="18"/>
      <c r="AB1201" s="21"/>
      <c r="AC1201" s="21"/>
      <c r="AD1201" s="21"/>
      <c r="AE1201" s="21"/>
      <c r="AF1201" s="18"/>
      <c r="AG1201" s="21"/>
      <c r="AH1201" s="21"/>
      <c r="AI1201" s="18"/>
      <c r="AJ1201" s="18"/>
      <c r="AK1201" s="21">
        <f t="shared" si="19"/>
        <v>3</v>
      </c>
    </row>
    <row r="1202" spans="1:37" ht="15" x14ac:dyDescent="0.25">
      <c r="A1202" s="18">
        <v>15</v>
      </c>
      <c r="B1202" s="19" t="s">
        <v>783</v>
      </c>
      <c r="C1202" s="19" t="s">
        <v>784</v>
      </c>
      <c r="D1202" s="19" t="s">
        <v>806</v>
      </c>
      <c r="E1202" s="20" t="s">
        <v>807</v>
      </c>
      <c r="F1202" s="19" t="s">
        <v>45</v>
      </c>
      <c r="G1202" s="18">
        <v>1</v>
      </c>
      <c r="H1202" s="21"/>
      <c r="I1202" s="21"/>
      <c r="J1202" s="18"/>
      <c r="K1202" s="21"/>
      <c r="L1202" s="21"/>
      <c r="M1202" s="18"/>
      <c r="N1202" s="18"/>
      <c r="O1202" s="21"/>
      <c r="P1202" s="18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18"/>
      <c r="AB1202" s="21"/>
      <c r="AC1202" s="21"/>
      <c r="AD1202" s="21"/>
      <c r="AE1202" s="21"/>
      <c r="AF1202" s="21"/>
      <c r="AG1202" s="21"/>
      <c r="AH1202" s="21"/>
      <c r="AI1202" s="21"/>
      <c r="AJ1202" s="18"/>
      <c r="AK1202" s="21">
        <f t="shared" si="19"/>
        <v>1</v>
      </c>
    </row>
    <row r="1203" spans="1:37" ht="15" x14ac:dyDescent="0.25">
      <c r="A1203" s="18">
        <v>15</v>
      </c>
      <c r="B1203" s="19" t="s">
        <v>783</v>
      </c>
      <c r="C1203" s="19" t="s">
        <v>784</v>
      </c>
      <c r="D1203" s="19" t="s">
        <v>806</v>
      </c>
      <c r="E1203" s="20" t="s">
        <v>807</v>
      </c>
      <c r="F1203" s="19" t="s">
        <v>35</v>
      </c>
      <c r="G1203" s="18"/>
      <c r="H1203" s="21"/>
      <c r="I1203" s="21"/>
      <c r="J1203" s="21"/>
      <c r="K1203" s="21">
        <v>37</v>
      </c>
      <c r="L1203" s="21"/>
      <c r="M1203" s="21"/>
      <c r="N1203" s="21"/>
      <c r="O1203" s="21"/>
      <c r="P1203" s="21"/>
      <c r="Q1203" s="21"/>
      <c r="R1203" s="21"/>
      <c r="S1203" s="21"/>
      <c r="T1203" s="21">
        <v>1350</v>
      </c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>
        <f t="shared" si="19"/>
        <v>1387</v>
      </c>
    </row>
    <row r="1204" spans="1:37" ht="15" x14ac:dyDescent="0.25">
      <c r="A1204" s="18">
        <v>15</v>
      </c>
      <c r="B1204" s="19" t="s">
        <v>783</v>
      </c>
      <c r="C1204" s="19" t="s">
        <v>784</v>
      </c>
      <c r="D1204" s="19" t="s">
        <v>806</v>
      </c>
      <c r="E1204" s="20" t="s">
        <v>807</v>
      </c>
      <c r="F1204" s="19" t="s">
        <v>41</v>
      </c>
      <c r="G1204" s="21"/>
      <c r="H1204" s="18"/>
      <c r="I1204" s="21"/>
      <c r="J1204" s="21"/>
      <c r="K1204" s="21">
        <v>2</v>
      </c>
      <c r="L1204" s="21"/>
      <c r="M1204" s="21"/>
      <c r="N1204" s="21"/>
      <c r="O1204" s="21"/>
      <c r="P1204" s="21"/>
      <c r="Q1204" s="21"/>
      <c r="R1204" s="21"/>
      <c r="S1204" s="21"/>
      <c r="T1204" s="21">
        <v>3</v>
      </c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18"/>
      <c r="AK1204" s="21">
        <f t="shared" si="19"/>
        <v>5</v>
      </c>
    </row>
    <row r="1205" spans="1:37" ht="15" x14ac:dyDescent="0.25">
      <c r="A1205" s="18">
        <v>15</v>
      </c>
      <c r="B1205" s="19" t="s">
        <v>783</v>
      </c>
      <c r="C1205" s="19" t="s">
        <v>784</v>
      </c>
      <c r="D1205" s="19" t="s">
        <v>808</v>
      </c>
      <c r="E1205" s="20" t="s">
        <v>809</v>
      </c>
      <c r="F1205" s="19" t="s">
        <v>35</v>
      </c>
      <c r="G1205" s="21"/>
      <c r="H1205" s="18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>
        <v>2</v>
      </c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18"/>
      <c r="AK1205" s="21">
        <f t="shared" si="19"/>
        <v>2</v>
      </c>
    </row>
    <row r="1206" spans="1:37" ht="15" x14ac:dyDescent="0.25">
      <c r="A1206" s="18">
        <v>15</v>
      </c>
      <c r="B1206" s="19" t="s">
        <v>783</v>
      </c>
      <c r="C1206" s="19" t="s">
        <v>784</v>
      </c>
      <c r="D1206" s="19" t="s">
        <v>810</v>
      </c>
      <c r="E1206" s="20" t="s">
        <v>811</v>
      </c>
      <c r="F1206" s="19" t="s">
        <v>39</v>
      </c>
      <c r="G1206" s="21"/>
      <c r="H1206" s="21"/>
      <c r="I1206" s="21"/>
      <c r="J1206" s="21"/>
      <c r="K1206" s="21">
        <v>1</v>
      </c>
      <c r="L1206" s="21"/>
      <c r="M1206" s="18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18"/>
      <c r="AC1206" s="21"/>
      <c r="AD1206" s="21"/>
      <c r="AE1206" s="21"/>
      <c r="AF1206" s="21"/>
      <c r="AG1206" s="21"/>
      <c r="AH1206" s="21"/>
      <c r="AI1206" s="18"/>
      <c r="AJ1206" s="21"/>
      <c r="AK1206" s="21">
        <f t="shared" si="19"/>
        <v>1</v>
      </c>
    </row>
    <row r="1207" spans="1:37" ht="15" x14ac:dyDescent="0.25">
      <c r="A1207" s="18">
        <v>15</v>
      </c>
      <c r="B1207" s="19" t="s">
        <v>783</v>
      </c>
      <c r="C1207" s="19" t="s">
        <v>784</v>
      </c>
      <c r="D1207" s="19" t="s">
        <v>810</v>
      </c>
      <c r="E1207" s="20" t="s">
        <v>811</v>
      </c>
      <c r="F1207" s="19" t="s">
        <v>52</v>
      </c>
      <c r="G1207" s="21"/>
      <c r="H1207" s="21"/>
      <c r="I1207" s="21"/>
      <c r="J1207" s="21"/>
      <c r="K1207" s="21"/>
      <c r="L1207" s="21"/>
      <c r="M1207" s="21">
        <v>1</v>
      </c>
      <c r="N1207" s="21"/>
      <c r="O1207" s="21"/>
      <c r="P1207" s="18"/>
      <c r="Q1207" s="21"/>
      <c r="R1207" s="21"/>
      <c r="S1207" s="21"/>
      <c r="T1207" s="21"/>
      <c r="U1207" s="21"/>
      <c r="V1207" s="21">
        <v>21</v>
      </c>
      <c r="W1207" s="21"/>
      <c r="X1207" s="21"/>
      <c r="Y1207" s="21"/>
      <c r="Z1207" s="21"/>
      <c r="AA1207" s="18"/>
      <c r="AB1207" s="21"/>
      <c r="AC1207" s="21"/>
      <c r="AD1207" s="21"/>
      <c r="AE1207" s="21"/>
      <c r="AF1207" s="21"/>
      <c r="AG1207" s="21"/>
      <c r="AH1207" s="21"/>
      <c r="AI1207" s="21"/>
      <c r="AJ1207" s="18"/>
      <c r="AK1207" s="21">
        <f t="shared" si="19"/>
        <v>22</v>
      </c>
    </row>
    <row r="1208" spans="1:37" ht="15" x14ac:dyDescent="0.25">
      <c r="A1208" s="18">
        <v>15</v>
      </c>
      <c r="B1208" s="19" t="s">
        <v>783</v>
      </c>
      <c r="C1208" s="19" t="s">
        <v>784</v>
      </c>
      <c r="D1208" s="19" t="s">
        <v>810</v>
      </c>
      <c r="E1208" s="20" t="s">
        <v>811</v>
      </c>
      <c r="F1208" s="19" t="s">
        <v>40</v>
      </c>
      <c r="G1208" s="21"/>
      <c r="H1208" s="21">
        <v>167</v>
      </c>
      <c r="I1208" s="21"/>
      <c r="J1208" s="21"/>
      <c r="K1208" s="21"/>
      <c r="L1208" s="21">
        <v>451</v>
      </c>
      <c r="M1208" s="21"/>
      <c r="N1208" s="21">
        <v>14</v>
      </c>
      <c r="O1208" s="21">
        <v>3</v>
      </c>
      <c r="P1208" s="21">
        <v>2</v>
      </c>
      <c r="Q1208" s="21"/>
      <c r="R1208" s="21"/>
      <c r="S1208" s="21"/>
      <c r="T1208" s="21"/>
      <c r="U1208" s="21"/>
      <c r="V1208" s="21"/>
      <c r="W1208" s="21"/>
      <c r="X1208" s="21"/>
      <c r="Y1208" s="21"/>
      <c r="Z1208" s="21">
        <v>1</v>
      </c>
      <c r="AA1208" s="21"/>
      <c r="AB1208" s="21">
        <v>1</v>
      </c>
      <c r="AC1208" s="21">
        <v>27</v>
      </c>
      <c r="AD1208" s="21"/>
      <c r="AE1208" s="21"/>
      <c r="AF1208" s="21"/>
      <c r="AG1208" s="21">
        <v>150</v>
      </c>
      <c r="AH1208" s="21"/>
      <c r="AI1208" s="21"/>
      <c r="AJ1208" s="18"/>
      <c r="AK1208" s="21">
        <f t="shared" si="19"/>
        <v>816</v>
      </c>
    </row>
    <row r="1209" spans="1:37" ht="15" x14ac:dyDescent="0.25">
      <c r="A1209" s="18">
        <v>15</v>
      </c>
      <c r="B1209" s="19" t="s">
        <v>783</v>
      </c>
      <c r="C1209" s="19" t="s">
        <v>784</v>
      </c>
      <c r="D1209" s="19" t="s">
        <v>810</v>
      </c>
      <c r="E1209" s="20" t="s">
        <v>811</v>
      </c>
      <c r="F1209" s="19" t="s">
        <v>35</v>
      </c>
      <c r="G1209" s="21"/>
      <c r="H1209" s="21">
        <v>18</v>
      </c>
      <c r="I1209" s="21"/>
      <c r="J1209" s="21"/>
      <c r="K1209" s="21">
        <v>1</v>
      </c>
      <c r="L1209" s="21">
        <v>4</v>
      </c>
      <c r="M1209" s="21"/>
      <c r="N1209" s="21"/>
      <c r="O1209" s="21"/>
      <c r="P1209" s="21"/>
      <c r="Q1209" s="21"/>
      <c r="R1209" s="21"/>
      <c r="S1209" s="21"/>
      <c r="T1209" s="21">
        <v>59</v>
      </c>
      <c r="U1209" s="21"/>
      <c r="V1209" s="21"/>
      <c r="W1209" s="21"/>
      <c r="X1209" s="21"/>
      <c r="Y1209" s="21"/>
      <c r="Z1209" s="21"/>
      <c r="AA1209" s="21"/>
      <c r="AB1209" s="21">
        <v>1</v>
      </c>
      <c r="AC1209" s="21">
        <v>1</v>
      </c>
      <c r="AD1209" s="21"/>
      <c r="AE1209" s="21"/>
      <c r="AF1209" s="21"/>
      <c r="AG1209" s="21">
        <v>4</v>
      </c>
      <c r="AH1209" s="21"/>
      <c r="AI1209" s="21"/>
      <c r="AJ1209" s="18"/>
      <c r="AK1209" s="21">
        <f t="shared" si="19"/>
        <v>88</v>
      </c>
    </row>
    <row r="1210" spans="1:37" ht="15" x14ac:dyDescent="0.25">
      <c r="A1210" s="18">
        <v>15</v>
      </c>
      <c r="B1210" s="19" t="s">
        <v>783</v>
      </c>
      <c r="C1210" s="19" t="s">
        <v>784</v>
      </c>
      <c r="D1210" s="19" t="s">
        <v>810</v>
      </c>
      <c r="E1210" s="20" t="s">
        <v>811</v>
      </c>
      <c r="F1210" s="19" t="s">
        <v>41</v>
      </c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>
        <v>4</v>
      </c>
      <c r="AJ1210" s="18"/>
      <c r="AK1210" s="21">
        <f t="shared" si="19"/>
        <v>4</v>
      </c>
    </row>
    <row r="1211" spans="1:37" ht="15" x14ac:dyDescent="0.25">
      <c r="A1211" s="18">
        <v>15</v>
      </c>
      <c r="B1211" s="19" t="s">
        <v>783</v>
      </c>
      <c r="C1211" s="19" t="s">
        <v>784</v>
      </c>
      <c r="D1211" s="19" t="s">
        <v>812</v>
      </c>
      <c r="E1211" s="20" t="s">
        <v>813</v>
      </c>
      <c r="F1211" s="19" t="s">
        <v>41</v>
      </c>
      <c r="G1211" s="21"/>
      <c r="H1211" s="21"/>
      <c r="I1211" s="21"/>
      <c r="J1211" s="21"/>
      <c r="K1211" s="21"/>
      <c r="L1211" s="21"/>
      <c r="M1211" s="21"/>
      <c r="N1211" s="18"/>
      <c r="O1211" s="21"/>
      <c r="P1211" s="21"/>
      <c r="Q1211" s="21"/>
      <c r="R1211" s="21"/>
      <c r="S1211" s="21"/>
      <c r="T1211" s="21">
        <v>19</v>
      </c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>
        <f t="shared" si="19"/>
        <v>19</v>
      </c>
    </row>
    <row r="1212" spans="1:37" ht="15" x14ac:dyDescent="0.25">
      <c r="A1212" s="18">
        <v>15</v>
      </c>
      <c r="B1212" s="19" t="s">
        <v>783</v>
      </c>
      <c r="C1212" s="19" t="s">
        <v>784</v>
      </c>
      <c r="D1212" s="19" t="s">
        <v>814</v>
      </c>
      <c r="E1212" s="20" t="s">
        <v>815</v>
      </c>
      <c r="F1212" s="19" t="s">
        <v>44</v>
      </c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>
        <v>2</v>
      </c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18"/>
      <c r="AK1212" s="21">
        <f t="shared" si="19"/>
        <v>2</v>
      </c>
    </row>
    <row r="1213" spans="1:37" ht="15" x14ac:dyDescent="0.25">
      <c r="A1213" s="18">
        <v>15</v>
      </c>
      <c r="B1213" s="19" t="s">
        <v>783</v>
      </c>
      <c r="C1213" s="19" t="s">
        <v>784</v>
      </c>
      <c r="D1213" s="19" t="s">
        <v>814</v>
      </c>
      <c r="E1213" s="20" t="s">
        <v>815</v>
      </c>
      <c r="F1213" s="19" t="s">
        <v>45</v>
      </c>
      <c r="G1213" s="21">
        <v>3</v>
      </c>
      <c r="H1213" s="21"/>
      <c r="I1213" s="21"/>
      <c r="J1213" s="21"/>
      <c r="K1213" s="21"/>
      <c r="L1213" s="21"/>
      <c r="M1213" s="21"/>
      <c r="N1213" s="21"/>
      <c r="O1213" s="18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>
        <f t="shared" si="19"/>
        <v>3</v>
      </c>
    </row>
    <row r="1214" spans="1:37" ht="15" x14ac:dyDescent="0.25">
      <c r="A1214" s="18">
        <v>15</v>
      </c>
      <c r="B1214" s="19" t="s">
        <v>783</v>
      </c>
      <c r="C1214" s="19" t="s">
        <v>784</v>
      </c>
      <c r="D1214" s="19" t="s">
        <v>814</v>
      </c>
      <c r="E1214" s="20" t="s">
        <v>815</v>
      </c>
      <c r="F1214" s="19" t="s">
        <v>5</v>
      </c>
      <c r="G1214" s="18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>
        <v>1</v>
      </c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>
        <f t="shared" si="19"/>
        <v>1</v>
      </c>
    </row>
    <row r="1215" spans="1:37" ht="15" x14ac:dyDescent="0.25">
      <c r="A1215" s="18">
        <v>15</v>
      </c>
      <c r="B1215" s="19" t="s">
        <v>783</v>
      </c>
      <c r="C1215" s="19" t="s">
        <v>784</v>
      </c>
      <c r="D1215" s="19" t="s">
        <v>814</v>
      </c>
      <c r="E1215" s="20" t="s">
        <v>815</v>
      </c>
      <c r="F1215" s="19" t="s">
        <v>40</v>
      </c>
      <c r="G1215" s="21"/>
      <c r="H1215" s="21">
        <v>1</v>
      </c>
      <c r="I1215" s="21"/>
      <c r="J1215" s="21"/>
      <c r="K1215" s="21"/>
      <c r="L1215" s="21"/>
      <c r="M1215" s="21"/>
      <c r="N1215" s="21"/>
      <c r="O1215" s="21"/>
      <c r="P1215" s="18"/>
      <c r="Q1215" s="21"/>
      <c r="R1215" s="21"/>
      <c r="S1215" s="21">
        <v>1</v>
      </c>
      <c r="T1215" s="21"/>
      <c r="U1215" s="21"/>
      <c r="V1215" s="21"/>
      <c r="W1215" s="21"/>
      <c r="X1215" s="21"/>
      <c r="Y1215" s="21"/>
      <c r="Z1215" s="21"/>
      <c r="AA1215" s="18"/>
      <c r="AB1215" s="21"/>
      <c r="AC1215" s="21"/>
      <c r="AD1215" s="21"/>
      <c r="AE1215" s="21"/>
      <c r="AF1215" s="21"/>
      <c r="AG1215" s="21"/>
      <c r="AH1215" s="21"/>
      <c r="AI1215" s="21"/>
      <c r="AJ1215" s="18">
        <v>5</v>
      </c>
      <c r="AK1215" s="21">
        <f t="shared" si="19"/>
        <v>7</v>
      </c>
    </row>
    <row r="1216" spans="1:37" ht="15" x14ac:dyDescent="0.25">
      <c r="A1216" s="18">
        <v>15</v>
      </c>
      <c r="B1216" s="19" t="s">
        <v>783</v>
      </c>
      <c r="C1216" s="19" t="s">
        <v>784</v>
      </c>
      <c r="D1216" s="19" t="s">
        <v>814</v>
      </c>
      <c r="E1216" s="20" t="s">
        <v>815</v>
      </c>
      <c r="F1216" s="19" t="s">
        <v>35</v>
      </c>
      <c r="G1216" s="21"/>
      <c r="H1216" s="21"/>
      <c r="I1216" s="21">
        <v>2</v>
      </c>
      <c r="J1216" s="21"/>
      <c r="K1216" s="21">
        <v>276</v>
      </c>
      <c r="L1216" s="21"/>
      <c r="M1216" s="21"/>
      <c r="N1216" s="21"/>
      <c r="O1216" s="21"/>
      <c r="P1216" s="21"/>
      <c r="Q1216" s="21"/>
      <c r="R1216" s="21"/>
      <c r="S1216" s="21"/>
      <c r="T1216" s="21">
        <v>26196</v>
      </c>
      <c r="U1216" s="21"/>
      <c r="V1216" s="21"/>
      <c r="W1216" s="21"/>
      <c r="X1216" s="21"/>
      <c r="Y1216" s="21"/>
      <c r="Z1216" s="21"/>
      <c r="AA1216" s="18"/>
      <c r="AB1216" s="21">
        <v>5</v>
      </c>
      <c r="AC1216" s="21"/>
      <c r="AD1216" s="21"/>
      <c r="AE1216" s="21"/>
      <c r="AF1216" s="21"/>
      <c r="AG1216" s="21"/>
      <c r="AH1216" s="21"/>
      <c r="AI1216" s="21"/>
      <c r="AJ1216" s="21"/>
      <c r="AK1216" s="21">
        <f t="shared" si="19"/>
        <v>26479</v>
      </c>
    </row>
    <row r="1217" spans="1:37" ht="15" x14ac:dyDescent="0.25">
      <c r="A1217" s="18">
        <v>15</v>
      </c>
      <c r="B1217" s="19" t="s">
        <v>783</v>
      </c>
      <c r="C1217" s="19" t="s">
        <v>784</v>
      </c>
      <c r="D1217" s="19" t="s">
        <v>814</v>
      </c>
      <c r="E1217" s="20" t="s">
        <v>815</v>
      </c>
      <c r="F1217" s="19" t="s">
        <v>41</v>
      </c>
      <c r="G1217" s="21"/>
      <c r="H1217" s="21"/>
      <c r="I1217" s="21"/>
      <c r="J1217" s="21"/>
      <c r="K1217" s="21">
        <v>4</v>
      </c>
      <c r="L1217" s="21"/>
      <c r="M1217" s="21"/>
      <c r="N1217" s="21"/>
      <c r="O1217" s="21"/>
      <c r="P1217" s="21"/>
      <c r="Q1217" s="21"/>
      <c r="R1217" s="21"/>
      <c r="S1217" s="21"/>
      <c r="T1217" s="21">
        <v>5</v>
      </c>
      <c r="U1217" s="21"/>
      <c r="V1217" s="21"/>
      <c r="W1217" s="21"/>
      <c r="X1217" s="21"/>
      <c r="Y1217" s="21"/>
      <c r="Z1217" s="21"/>
      <c r="AA1217" s="18"/>
      <c r="AB1217" s="21"/>
      <c r="AC1217" s="21"/>
      <c r="AD1217" s="21"/>
      <c r="AE1217" s="21"/>
      <c r="AF1217" s="21"/>
      <c r="AG1217" s="21"/>
      <c r="AH1217" s="21"/>
      <c r="AI1217" s="21"/>
      <c r="AJ1217" s="18"/>
      <c r="AK1217" s="21">
        <f t="shared" si="19"/>
        <v>9</v>
      </c>
    </row>
    <row r="1218" spans="1:37" ht="15" x14ac:dyDescent="0.25">
      <c r="A1218" s="18">
        <v>15</v>
      </c>
      <c r="B1218" s="19" t="s">
        <v>783</v>
      </c>
      <c r="C1218" s="19" t="s">
        <v>784</v>
      </c>
      <c r="D1218" s="19" t="s">
        <v>816</v>
      </c>
      <c r="E1218" s="20" t="s">
        <v>817</v>
      </c>
      <c r="F1218" s="19" t="s">
        <v>40</v>
      </c>
      <c r="G1218" s="21"/>
      <c r="H1218" s="21">
        <v>1</v>
      </c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18"/>
      <c r="AK1218" s="21">
        <f t="shared" si="19"/>
        <v>1</v>
      </c>
    </row>
    <row r="1219" spans="1:37" ht="15" x14ac:dyDescent="0.25">
      <c r="A1219" s="18">
        <v>15</v>
      </c>
      <c r="B1219" s="19" t="s">
        <v>783</v>
      </c>
      <c r="C1219" s="19" t="s">
        <v>784</v>
      </c>
      <c r="D1219" s="19" t="s">
        <v>816</v>
      </c>
      <c r="E1219" s="20" t="s">
        <v>817</v>
      </c>
      <c r="F1219" s="19" t="s">
        <v>35</v>
      </c>
      <c r="G1219" s="18"/>
      <c r="H1219" s="21">
        <v>1</v>
      </c>
      <c r="I1219" s="21"/>
      <c r="J1219" s="21"/>
      <c r="K1219" s="21">
        <v>403</v>
      </c>
      <c r="L1219" s="21"/>
      <c r="M1219" s="21"/>
      <c r="N1219" s="21"/>
      <c r="O1219" s="21"/>
      <c r="P1219" s="21"/>
      <c r="Q1219" s="21"/>
      <c r="R1219" s="21"/>
      <c r="S1219" s="21"/>
      <c r="T1219" s="21">
        <v>3890</v>
      </c>
      <c r="U1219" s="21"/>
      <c r="V1219" s="21"/>
      <c r="W1219" s="21"/>
      <c r="X1219" s="18"/>
      <c r="Y1219" s="21"/>
      <c r="Z1219" s="21"/>
      <c r="AA1219" s="18"/>
      <c r="AB1219" s="21"/>
      <c r="AC1219" s="21"/>
      <c r="AD1219" s="21"/>
      <c r="AE1219" s="21"/>
      <c r="AF1219" s="18"/>
      <c r="AG1219" s="21"/>
      <c r="AH1219" s="21"/>
      <c r="AI1219" s="21"/>
      <c r="AJ1219" s="21"/>
      <c r="AK1219" s="21">
        <f t="shared" si="19"/>
        <v>4294</v>
      </c>
    </row>
    <row r="1220" spans="1:37" ht="15" x14ac:dyDescent="0.25">
      <c r="A1220" s="18">
        <v>15</v>
      </c>
      <c r="B1220" s="19" t="s">
        <v>783</v>
      </c>
      <c r="C1220" s="19" t="s">
        <v>784</v>
      </c>
      <c r="D1220" s="19" t="s">
        <v>818</v>
      </c>
      <c r="E1220" s="20" t="s">
        <v>819</v>
      </c>
      <c r="F1220" s="19" t="s">
        <v>35</v>
      </c>
      <c r="G1220" s="21"/>
      <c r="H1220" s="21"/>
      <c r="I1220" s="21"/>
      <c r="J1220" s="21"/>
      <c r="K1220" s="21">
        <v>75</v>
      </c>
      <c r="L1220" s="21"/>
      <c r="M1220" s="21"/>
      <c r="N1220" s="21"/>
      <c r="O1220" s="21"/>
      <c r="P1220" s="21"/>
      <c r="Q1220" s="21"/>
      <c r="R1220" s="21"/>
      <c r="S1220" s="21"/>
      <c r="T1220" s="21">
        <v>2536</v>
      </c>
      <c r="U1220" s="21"/>
      <c r="V1220" s="21"/>
      <c r="W1220" s="21"/>
      <c r="X1220" s="18"/>
      <c r="Y1220" s="21"/>
      <c r="Z1220" s="21"/>
      <c r="AA1220" s="18"/>
      <c r="AB1220" s="21"/>
      <c r="AC1220" s="21"/>
      <c r="AD1220" s="21"/>
      <c r="AE1220" s="21"/>
      <c r="AF1220" s="21"/>
      <c r="AG1220" s="21"/>
      <c r="AH1220" s="21"/>
      <c r="AI1220" s="21"/>
      <c r="AJ1220" s="18"/>
      <c r="AK1220" s="21">
        <f t="shared" si="19"/>
        <v>2611</v>
      </c>
    </row>
    <row r="1221" spans="1:37" ht="15" x14ac:dyDescent="0.25">
      <c r="A1221" s="18">
        <v>15</v>
      </c>
      <c r="B1221" s="19" t="s">
        <v>783</v>
      </c>
      <c r="C1221" s="19" t="s">
        <v>784</v>
      </c>
      <c r="D1221" s="19" t="s">
        <v>818</v>
      </c>
      <c r="E1221" s="20" t="s">
        <v>819</v>
      </c>
      <c r="F1221" s="19" t="s">
        <v>41</v>
      </c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>
        <v>1</v>
      </c>
      <c r="U1221" s="21"/>
      <c r="V1221" s="21"/>
      <c r="W1221" s="21"/>
      <c r="X1221" s="21"/>
      <c r="Y1221" s="21"/>
      <c r="Z1221" s="21"/>
      <c r="AA1221" s="18"/>
      <c r="AB1221" s="21"/>
      <c r="AC1221" s="21"/>
      <c r="AD1221" s="21"/>
      <c r="AE1221" s="21"/>
      <c r="AF1221" s="21"/>
      <c r="AG1221" s="21"/>
      <c r="AH1221" s="21"/>
      <c r="AI1221" s="21"/>
      <c r="AJ1221" s="18"/>
      <c r="AK1221" s="21">
        <f t="shared" ref="AK1221:AK1284" si="20">SUM(G1221:AJ1221)</f>
        <v>1</v>
      </c>
    </row>
    <row r="1222" spans="1:37" ht="15" x14ac:dyDescent="0.25">
      <c r="A1222" s="18">
        <v>15</v>
      </c>
      <c r="B1222" s="19" t="s">
        <v>783</v>
      </c>
      <c r="C1222" s="19" t="s">
        <v>784</v>
      </c>
      <c r="D1222" s="19" t="s">
        <v>820</v>
      </c>
      <c r="E1222" s="20" t="s">
        <v>821</v>
      </c>
      <c r="F1222" s="19" t="s">
        <v>45</v>
      </c>
      <c r="G1222" s="21">
        <v>6</v>
      </c>
      <c r="H1222" s="21"/>
      <c r="I1222" s="21"/>
      <c r="J1222" s="21"/>
      <c r="K1222" s="18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>
        <f t="shared" si="20"/>
        <v>6</v>
      </c>
    </row>
    <row r="1223" spans="1:37" ht="15" x14ac:dyDescent="0.25">
      <c r="A1223" s="18">
        <v>15</v>
      </c>
      <c r="B1223" s="19" t="s">
        <v>783</v>
      </c>
      <c r="C1223" s="19" t="s">
        <v>784</v>
      </c>
      <c r="D1223" s="19" t="s">
        <v>820</v>
      </c>
      <c r="E1223" s="20" t="s">
        <v>821</v>
      </c>
      <c r="F1223" s="19" t="s">
        <v>40</v>
      </c>
      <c r="G1223" s="21"/>
      <c r="H1223" s="21"/>
      <c r="I1223" s="21"/>
      <c r="J1223" s="21"/>
      <c r="K1223" s="21"/>
      <c r="L1223" s="21"/>
      <c r="M1223" s="21"/>
      <c r="N1223" s="21"/>
      <c r="O1223" s="21">
        <v>4</v>
      </c>
      <c r="P1223" s="21"/>
      <c r="Q1223" s="21"/>
      <c r="R1223" s="21"/>
      <c r="S1223" s="21">
        <v>2</v>
      </c>
      <c r="T1223" s="21"/>
      <c r="U1223" s="21"/>
      <c r="V1223" s="21"/>
      <c r="W1223" s="21"/>
      <c r="X1223" s="21"/>
      <c r="Y1223" s="21"/>
      <c r="Z1223" s="21"/>
      <c r="AA1223" s="21"/>
      <c r="AB1223" s="18"/>
      <c r="AC1223" s="21"/>
      <c r="AD1223" s="21"/>
      <c r="AE1223" s="21"/>
      <c r="AF1223" s="21"/>
      <c r="AG1223" s="21"/>
      <c r="AH1223" s="21"/>
      <c r="AI1223" s="21"/>
      <c r="AJ1223" s="21">
        <v>1</v>
      </c>
      <c r="AK1223" s="21">
        <f t="shared" si="20"/>
        <v>7</v>
      </c>
    </row>
    <row r="1224" spans="1:37" ht="15" x14ac:dyDescent="0.25">
      <c r="A1224" s="18">
        <v>15</v>
      </c>
      <c r="B1224" s="19" t="s">
        <v>783</v>
      </c>
      <c r="C1224" s="19" t="s">
        <v>784</v>
      </c>
      <c r="D1224" s="19" t="s">
        <v>820</v>
      </c>
      <c r="E1224" s="20" t="s">
        <v>821</v>
      </c>
      <c r="F1224" s="19" t="s">
        <v>35</v>
      </c>
      <c r="G1224" s="21"/>
      <c r="H1224" s="21"/>
      <c r="I1224" s="21"/>
      <c r="J1224" s="21"/>
      <c r="K1224" s="21">
        <v>30</v>
      </c>
      <c r="L1224" s="21"/>
      <c r="M1224" s="21"/>
      <c r="N1224" s="21"/>
      <c r="O1224" s="21"/>
      <c r="P1224" s="21"/>
      <c r="Q1224" s="21"/>
      <c r="R1224" s="21"/>
      <c r="S1224" s="21"/>
      <c r="T1224" s="21">
        <v>2595</v>
      </c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18"/>
      <c r="AK1224" s="21">
        <f t="shared" si="20"/>
        <v>2625</v>
      </c>
    </row>
    <row r="1225" spans="1:37" ht="15" x14ac:dyDescent="0.25">
      <c r="A1225" s="18">
        <v>15</v>
      </c>
      <c r="B1225" s="19" t="s">
        <v>783</v>
      </c>
      <c r="C1225" s="19" t="s">
        <v>784</v>
      </c>
      <c r="D1225" s="19" t="s">
        <v>820</v>
      </c>
      <c r="E1225" s="20" t="s">
        <v>821</v>
      </c>
      <c r="F1225" s="19" t="s">
        <v>41</v>
      </c>
      <c r="G1225" s="18"/>
      <c r="H1225" s="21"/>
      <c r="I1225" s="21"/>
      <c r="J1225" s="21"/>
      <c r="K1225" s="21"/>
      <c r="L1225" s="18"/>
      <c r="M1225" s="21"/>
      <c r="N1225" s="21"/>
      <c r="O1225" s="21"/>
      <c r="P1225" s="21"/>
      <c r="Q1225" s="21"/>
      <c r="R1225" s="18"/>
      <c r="S1225" s="21"/>
      <c r="T1225" s="21">
        <v>1</v>
      </c>
      <c r="U1225" s="21"/>
      <c r="V1225" s="21"/>
      <c r="W1225" s="21"/>
      <c r="X1225" s="21"/>
      <c r="Y1225" s="21"/>
      <c r="Z1225" s="21"/>
      <c r="AA1225" s="18"/>
      <c r="AB1225" s="21"/>
      <c r="AC1225" s="21"/>
      <c r="AD1225" s="21"/>
      <c r="AE1225" s="21"/>
      <c r="AF1225" s="21"/>
      <c r="AG1225" s="21"/>
      <c r="AH1225" s="21"/>
      <c r="AI1225" s="18"/>
      <c r="AJ1225" s="21"/>
      <c r="AK1225" s="21">
        <f t="shared" si="20"/>
        <v>1</v>
      </c>
    </row>
    <row r="1226" spans="1:37" ht="15" x14ac:dyDescent="0.25">
      <c r="A1226" s="18">
        <v>15</v>
      </c>
      <c r="B1226" s="19" t="s">
        <v>783</v>
      </c>
      <c r="C1226" s="19" t="s">
        <v>784</v>
      </c>
      <c r="D1226" s="19" t="s">
        <v>822</v>
      </c>
      <c r="E1226" s="20" t="s">
        <v>823</v>
      </c>
      <c r="F1226" s="19" t="s">
        <v>44</v>
      </c>
      <c r="G1226" s="21"/>
      <c r="H1226" s="21"/>
      <c r="I1226" s="21">
        <v>3</v>
      </c>
      <c r="J1226" s="21"/>
      <c r="K1226" s="21"/>
      <c r="L1226" s="21"/>
      <c r="M1226" s="21"/>
      <c r="N1226" s="21"/>
      <c r="O1226" s="21"/>
      <c r="P1226" s="21"/>
      <c r="Q1226" s="21"/>
      <c r="R1226" s="18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18"/>
      <c r="AJ1226" s="18"/>
      <c r="AK1226" s="21">
        <f t="shared" si="20"/>
        <v>3</v>
      </c>
    </row>
    <row r="1227" spans="1:37" ht="15" x14ac:dyDescent="0.25">
      <c r="A1227" s="18">
        <v>15</v>
      </c>
      <c r="B1227" s="19" t="s">
        <v>783</v>
      </c>
      <c r="C1227" s="19" t="s">
        <v>784</v>
      </c>
      <c r="D1227" s="19" t="s">
        <v>822</v>
      </c>
      <c r="E1227" s="20" t="s">
        <v>823</v>
      </c>
      <c r="F1227" s="19" t="s">
        <v>40</v>
      </c>
      <c r="G1227" s="21"/>
      <c r="H1227" s="21"/>
      <c r="I1227" s="21"/>
      <c r="J1227" s="21"/>
      <c r="K1227" s="21"/>
      <c r="L1227" s="21"/>
      <c r="M1227" s="21"/>
      <c r="N1227" s="21"/>
      <c r="O1227" s="18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>
        <v>9</v>
      </c>
      <c r="AA1227" s="21"/>
      <c r="AB1227" s="21">
        <v>2</v>
      </c>
      <c r="AC1227" s="21"/>
      <c r="AD1227" s="21"/>
      <c r="AE1227" s="21"/>
      <c r="AF1227" s="21"/>
      <c r="AG1227" s="21"/>
      <c r="AH1227" s="21"/>
      <c r="AI1227" s="21"/>
      <c r="AJ1227" s="21"/>
      <c r="AK1227" s="21">
        <f t="shared" si="20"/>
        <v>11</v>
      </c>
    </row>
    <row r="1228" spans="1:37" ht="15" x14ac:dyDescent="0.25">
      <c r="A1228" s="18">
        <v>15</v>
      </c>
      <c r="B1228" s="19" t="s">
        <v>783</v>
      </c>
      <c r="C1228" s="19" t="s">
        <v>784</v>
      </c>
      <c r="D1228" s="19" t="s">
        <v>822</v>
      </c>
      <c r="E1228" s="20" t="s">
        <v>823</v>
      </c>
      <c r="F1228" s="19" t="s">
        <v>35</v>
      </c>
      <c r="G1228" s="21"/>
      <c r="H1228" s="21"/>
      <c r="I1228" s="21"/>
      <c r="J1228" s="21"/>
      <c r="K1228" s="21">
        <v>3</v>
      </c>
      <c r="L1228" s="21"/>
      <c r="M1228" s="21"/>
      <c r="N1228" s="21"/>
      <c r="O1228" s="21"/>
      <c r="P1228" s="21"/>
      <c r="Q1228" s="21"/>
      <c r="R1228" s="21"/>
      <c r="S1228" s="21"/>
      <c r="T1228" s="21">
        <v>2487</v>
      </c>
      <c r="U1228" s="21"/>
      <c r="V1228" s="21"/>
      <c r="W1228" s="21"/>
      <c r="X1228" s="21"/>
      <c r="Y1228" s="21"/>
      <c r="Z1228" s="21">
        <v>3</v>
      </c>
      <c r="AA1228" s="21"/>
      <c r="AB1228" s="21">
        <v>1</v>
      </c>
      <c r="AC1228" s="21"/>
      <c r="AD1228" s="21"/>
      <c r="AE1228" s="21"/>
      <c r="AF1228" s="21"/>
      <c r="AG1228" s="21"/>
      <c r="AH1228" s="21"/>
      <c r="AI1228" s="18"/>
      <c r="AJ1228" s="21"/>
      <c r="AK1228" s="21">
        <f t="shared" si="20"/>
        <v>2494</v>
      </c>
    </row>
    <row r="1229" spans="1:37" ht="15" x14ac:dyDescent="0.25">
      <c r="A1229" s="18">
        <v>15</v>
      </c>
      <c r="B1229" s="19" t="s">
        <v>783</v>
      </c>
      <c r="C1229" s="19" t="s">
        <v>784</v>
      </c>
      <c r="D1229" s="19" t="s">
        <v>822</v>
      </c>
      <c r="E1229" s="20" t="s">
        <v>823</v>
      </c>
      <c r="F1229" s="19" t="s">
        <v>41</v>
      </c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>
        <v>47</v>
      </c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18"/>
      <c r="AK1229" s="21">
        <f t="shared" si="20"/>
        <v>47</v>
      </c>
    </row>
    <row r="1230" spans="1:37" ht="15" x14ac:dyDescent="0.25">
      <c r="A1230" s="18">
        <v>15</v>
      </c>
      <c r="B1230" s="19" t="s">
        <v>783</v>
      </c>
      <c r="C1230" s="19" t="s">
        <v>784</v>
      </c>
      <c r="D1230" s="19" t="s">
        <v>824</v>
      </c>
      <c r="E1230" s="20" t="s">
        <v>825</v>
      </c>
      <c r="F1230" s="19" t="s">
        <v>35</v>
      </c>
      <c r="G1230" s="21"/>
      <c r="H1230" s="21"/>
      <c r="I1230" s="21"/>
      <c r="J1230" s="21"/>
      <c r="K1230" s="21">
        <v>3</v>
      </c>
      <c r="L1230" s="21"/>
      <c r="M1230" s="21"/>
      <c r="N1230" s="21"/>
      <c r="O1230" s="21"/>
      <c r="P1230" s="21"/>
      <c r="Q1230" s="21"/>
      <c r="R1230" s="21"/>
      <c r="S1230" s="21"/>
      <c r="T1230" s="21">
        <v>7</v>
      </c>
      <c r="U1230" s="21"/>
      <c r="V1230" s="21"/>
      <c r="W1230" s="21"/>
      <c r="X1230" s="21">
        <v>41</v>
      </c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18"/>
      <c r="AK1230" s="21">
        <f t="shared" si="20"/>
        <v>51</v>
      </c>
    </row>
    <row r="1231" spans="1:37" ht="15" x14ac:dyDescent="0.25">
      <c r="A1231" s="18">
        <v>15</v>
      </c>
      <c r="B1231" s="19" t="s">
        <v>783</v>
      </c>
      <c r="C1231" s="19" t="s">
        <v>784</v>
      </c>
      <c r="D1231" s="19" t="s">
        <v>826</v>
      </c>
      <c r="E1231" s="20" t="s">
        <v>827</v>
      </c>
      <c r="F1231" s="19" t="s">
        <v>44</v>
      </c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>
        <v>1</v>
      </c>
      <c r="U1231" s="21"/>
      <c r="V1231" s="21"/>
      <c r="W1231" s="21"/>
      <c r="X1231" s="21"/>
      <c r="Y1231" s="21"/>
      <c r="Z1231" s="21"/>
      <c r="AA1231" s="18"/>
      <c r="AB1231" s="21"/>
      <c r="AC1231" s="21"/>
      <c r="AD1231" s="21"/>
      <c r="AE1231" s="21"/>
      <c r="AF1231" s="21"/>
      <c r="AG1231" s="21"/>
      <c r="AH1231" s="21"/>
      <c r="AI1231" s="21"/>
      <c r="AJ1231" s="18"/>
      <c r="AK1231" s="21">
        <f t="shared" si="20"/>
        <v>1</v>
      </c>
    </row>
    <row r="1232" spans="1:37" ht="15" x14ac:dyDescent="0.25">
      <c r="A1232" s="18">
        <v>15</v>
      </c>
      <c r="B1232" s="19" t="s">
        <v>783</v>
      </c>
      <c r="C1232" s="19" t="s">
        <v>784</v>
      </c>
      <c r="D1232" s="19" t="s">
        <v>826</v>
      </c>
      <c r="E1232" s="20" t="s">
        <v>827</v>
      </c>
      <c r="F1232" s="19" t="s">
        <v>35</v>
      </c>
      <c r="G1232" s="21"/>
      <c r="H1232" s="21"/>
      <c r="I1232" s="21"/>
      <c r="J1232" s="21"/>
      <c r="K1232" s="21">
        <v>4</v>
      </c>
      <c r="L1232" s="21"/>
      <c r="M1232" s="21"/>
      <c r="N1232" s="21"/>
      <c r="O1232" s="21"/>
      <c r="P1232" s="18"/>
      <c r="Q1232" s="21"/>
      <c r="R1232" s="21"/>
      <c r="S1232" s="21"/>
      <c r="T1232" s="21">
        <v>914</v>
      </c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>
        <f t="shared" si="20"/>
        <v>918</v>
      </c>
    </row>
    <row r="1233" spans="1:37" ht="15" x14ac:dyDescent="0.25">
      <c r="A1233" s="18">
        <v>15</v>
      </c>
      <c r="B1233" s="19" t="s">
        <v>783</v>
      </c>
      <c r="C1233" s="19" t="s">
        <v>784</v>
      </c>
      <c r="D1233" s="19" t="s">
        <v>828</v>
      </c>
      <c r="E1233" s="20" t="s">
        <v>829</v>
      </c>
      <c r="F1233" s="19" t="s">
        <v>52</v>
      </c>
      <c r="G1233" s="21"/>
      <c r="H1233" s="21"/>
      <c r="I1233" s="21"/>
      <c r="J1233" s="21"/>
      <c r="K1233" s="21"/>
      <c r="L1233" s="21">
        <v>6</v>
      </c>
      <c r="M1233" s="21"/>
      <c r="N1233" s="21"/>
      <c r="O1233" s="21"/>
      <c r="P1233" s="18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>
        <f t="shared" si="20"/>
        <v>6</v>
      </c>
    </row>
    <row r="1234" spans="1:37" ht="15" x14ac:dyDescent="0.25">
      <c r="A1234" s="18">
        <v>15</v>
      </c>
      <c r="B1234" s="19" t="s">
        <v>783</v>
      </c>
      <c r="C1234" s="19" t="s">
        <v>784</v>
      </c>
      <c r="D1234" s="19" t="s">
        <v>828</v>
      </c>
      <c r="E1234" s="20" t="s">
        <v>829</v>
      </c>
      <c r="F1234" s="19" t="s">
        <v>40</v>
      </c>
      <c r="G1234" s="21"/>
      <c r="H1234" s="21"/>
      <c r="I1234" s="21"/>
      <c r="J1234" s="21"/>
      <c r="K1234" s="21"/>
      <c r="L1234" s="21">
        <v>101</v>
      </c>
      <c r="M1234" s="21"/>
      <c r="N1234" s="21"/>
      <c r="O1234" s="21"/>
      <c r="P1234" s="18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18"/>
      <c r="AK1234" s="21">
        <f t="shared" si="20"/>
        <v>101</v>
      </c>
    </row>
    <row r="1235" spans="1:37" ht="15" x14ac:dyDescent="0.25">
      <c r="A1235" s="18">
        <v>15</v>
      </c>
      <c r="B1235" s="19" t="s">
        <v>783</v>
      </c>
      <c r="C1235" s="19" t="s">
        <v>784</v>
      </c>
      <c r="D1235" s="19" t="s">
        <v>828</v>
      </c>
      <c r="E1235" s="20" t="s">
        <v>829</v>
      </c>
      <c r="F1235" s="19" t="s">
        <v>35</v>
      </c>
      <c r="G1235" s="21"/>
      <c r="H1235" s="21"/>
      <c r="I1235" s="21"/>
      <c r="J1235" s="21"/>
      <c r="K1235" s="21"/>
      <c r="L1235" s="21">
        <v>1</v>
      </c>
      <c r="M1235" s="21"/>
      <c r="N1235" s="21"/>
      <c r="O1235" s="21"/>
      <c r="P1235" s="21"/>
      <c r="Q1235" s="21"/>
      <c r="R1235" s="21"/>
      <c r="S1235" s="21"/>
      <c r="T1235" s="21">
        <v>1</v>
      </c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18"/>
      <c r="AK1235" s="21">
        <f t="shared" si="20"/>
        <v>2</v>
      </c>
    </row>
    <row r="1236" spans="1:37" ht="15" x14ac:dyDescent="0.25">
      <c r="A1236" s="18">
        <v>16</v>
      </c>
      <c r="B1236" s="19" t="s">
        <v>830</v>
      </c>
      <c r="C1236" s="19" t="s">
        <v>831</v>
      </c>
      <c r="D1236" s="19" t="s">
        <v>832</v>
      </c>
      <c r="E1236" s="20" t="s">
        <v>833</v>
      </c>
      <c r="F1236" s="19" t="s">
        <v>40</v>
      </c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>
        <v>1</v>
      </c>
      <c r="AD1236" s="21"/>
      <c r="AE1236" s="21"/>
      <c r="AF1236" s="21"/>
      <c r="AG1236" s="21"/>
      <c r="AH1236" s="21"/>
      <c r="AI1236" s="21"/>
      <c r="AJ1236" s="18"/>
      <c r="AK1236" s="21">
        <f t="shared" si="20"/>
        <v>1</v>
      </c>
    </row>
    <row r="1237" spans="1:37" ht="15" x14ac:dyDescent="0.25">
      <c r="A1237" s="18">
        <v>16</v>
      </c>
      <c r="B1237" s="19" t="s">
        <v>830</v>
      </c>
      <c r="C1237" s="19" t="s">
        <v>831</v>
      </c>
      <c r="D1237" s="19" t="s">
        <v>832</v>
      </c>
      <c r="E1237" s="20" t="s">
        <v>833</v>
      </c>
      <c r="F1237" s="19" t="s">
        <v>35</v>
      </c>
      <c r="G1237" s="18"/>
      <c r="H1237" s="21"/>
      <c r="I1237" s="21"/>
      <c r="J1237" s="18"/>
      <c r="K1237" s="21">
        <v>1</v>
      </c>
      <c r="L1237" s="21"/>
      <c r="M1237" s="18"/>
      <c r="N1237" s="18"/>
      <c r="O1237" s="21"/>
      <c r="P1237" s="21"/>
      <c r="Q1237" s="21"/>
      <c r="R1237" s="18"/>
      <c r="S1237" s="21"/>
      <c r="T1237" s="21">
        <v>207</v>
      </c>
      <c r="U1237" s="21"/>
      <c r="V1237" s="21"/>
      <c r="W1237" s="21"/>
      <c r="X1237" s="18"/>
      <c r="Y1237" s="21"/>
      <c r="Z1237" s="21"/>
      <c r="AA1237" s="18"/>
      <c r="AB1237" s="21"/>
      <c r="AC1237" s="21"/>
      <c r="AD1237" s="21"/>
      <c r="AE1237" s="21"/>
      <c r="AF1237" s="18"/>
      <c r="AG1237" s="21"/>
      <c r="AH1237" s="21"/>
      <c r="AI1237" s="18"/>
      <c r="AJ1237" s="18"/>
      <c r="AK1237" s="21">
        <f t="shared" si="20"/>
        <v>208</v>
      </c>
    </row>
    <row r="1238" spans="1:37" ht="15" x14ac:dyDescent="0.25">
      <c r="A1238" s="18">
        <v>16</v>
      </c>
      <c r="B1238" s="19" t="s">
        <v>830</v>
      </c>
      <c r="C1238" s="19" t="s">
        <v>831</v>
      </c>
      <c r="D1238" s="19" t="s">
        <v>832</v>
      </c>
      <c r="E1238" s="20" t="s">
        <v>833</v>
      </c>
      <c r="F1238" s="19" t="s">
        <v>41</v>
      </c>
      <c r="G1238" s="18"/>
      <c r="H1238" s="21"/>
      <c r="I1238" s="21"/>
      <c r="J1238" s="18"/>
      <c r="K1238" s="21"/>
      <c r="L1238" s="21"/>
      <c r="M1238" s="18"/>
      <c r="N1238" s="18"/>
      <c r="O1238" s="21"/>
      <c r="P1238" s="18"/>
      <c r="Q1238" s="21"/>
      <c r="R1238" s="21"/>
      <c r="S1238" s="21"/>
      <c r="T1238" s="21">
        <v>4</v>
      </c>
      <c r="U1238" s="21"/>
      <c r="V1238" s="21"/>
      <c r="W1238" s="21"/>
      <c r="X1238" s="21"/>
      <c r="Y1238" s="21"/>
      <c r="Z1238" s="21"/>
      <c r="AA1238" s="18"/>
      <c r="AB1238" s="21"/>
      <c r="AC1238" s="21"/>
      <c r="AD1238" s="21"/>
      <c r="AE1238" s="21"/>
      <c r="AF1238" s="21"/>
      <c r="AG1238" s="21"/>
      <c r="AH1238" s="21"/>
      <c r="AI1238" s="21"/>
      <c r="AJ1238" s="18"/>
      <c r="AK1238" s="21">
        <f t="shared" si="20"/>
        <v>4</v>
      </c>
    </row>
    <row r="1239" spans="1:37" ht="15" x14ac:dyDescent="0.25">
      <c r="A1239" s="18">
        <v>16</v>
      </c>
      <c r="B1239" s="19" t="s">
        <v>830</v>
      </c>
      <c r="C1239" s="19" t="s">
        <v>831</v>
      </c>
      <c r="D1239" s="19" t="s">
        <v>834</v>
      </c>
      <c r="E1239" s="20" t="s">
        <v>835</v>
      </c>
      <c r="F1239" s="19" t="s">
        <v>44</v>
      </c>
      <c r="G1239" s="18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>
        <v>618</v>
      </c>
      <c r="R1239" s="21"/>
      <c r="S1239" s="21"/>
      <c r="T1239" s="21">
        <v>2</v>
      </c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>
        <f t="shared" si="20"/>
        <v>620</v>
      </c>
    </row>
    <row r="1240" spans="1:37" ht="15" x14ac:dyDescent="0.25">
      <c r="A1240" s="18">
        <v>16</v>
      </c>
      <c r="B1240" s="19" t="s">
        <v>830</v>
      </c>
      <c r="C1240" s="19" t="s">
        <v>831</v>
      </c>
      <c r="D1240" s="19" t="s">
        <v>834</v>
      </c>
      <c r="E1240" s="20" t="s">
        <v>835</v>
      </c>
      <c r="F1240" s="19" t="s">
        <v>5</v>
      </c>
      <c r="G1240" s="21"/>
      <c r="H1240" s="18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>
        <v>2</v>
      </c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18"/>
      <c r="AK1240" s="21">
        <f t="shared" si="20"/>
        <v>2</v>
      </c>
    </row>
    <row r="1241" spans="1:37" ht="15" x14ac:dyDescent="0.25">
      <c r="A1241" s="18">
        <v>16</v>
      </c>
      <c r="B1241" s="19" t="s">
        <v>830</v>
      </c>
      <c r="C1241" s="19" t="s">
        <v>831</v>
      </c>
      <c r="D1241" s="19" t="s">
        <v>834</v>
      </c>
      <c r="E1241" s="20" t="s">
        <v>835</v>
      </c>
      <c r="F1241" s="19" t="s">
        <v>39</v>
      </c>
      <c r="G1241" s="21"/>
      <c r="H1241" s="18"/>
      <c r="I1241" s="21">
        <v>1</v>
      </c>
      <c r="J1241" s="21"/>
      <c r="K1241" s="21">
        <v>54</v>
      </c>
      <c r="L1241" s="21"/>
      <c r="M1241" s="21"/>
      <c r="N1241" s="21"/>
      <c r="O1241" s="21"/>
      <c r="P1241" s="21"/>
      <c r="Q1241" s="21"/>
      <c r="R1241" s="21"/>
      <c r="S1241" s="21"/>
      <c r="T1241" s="21">
        <v>35</v>
      </c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18"/>
      <c r="AK1241" s="21">
        <f t="shared" si="20"/>
        <v>90</v>
      </c>
    </row>
    <row r="1242" spans="1:37" ht="15" x14ac:dyDescent="0.25">
      <c r="A1242" s="18">
        <v>16</v>
      </c>
      <c r="B1242" s="19" t="s">
        <v>830</v>
      </c>
      <c r="C1242" s="19" t="s">
        <v>831</v>
      </c>
      <c r="D1242" s="19" t="s">
        <v>834</v>
      </c>
      <c r="E1242" s="20" t="s">
        <v>835</v>
      </c>
      <c r="F1242" s="19" t="s">
        <v>40</v>
      </c>
      <c r="G1242" s="21"/>
      <c r="H1242" s="21"/>
      <c r="I1242" s="21"/>
      <c r="J1242" s="21"/>
      <c r="K1242" s="21"/>
      <c r="L1242" s="21"/>
      <c r="M1242" s="18"/>
      <c r="N1242" s="21">
        <v>7</v>
      </c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>
        <v>36</v>
      </c>
      <c r="AA1242" s="21"/>
      <c r="AB1242" s="18"/>
      <c r="AC1242" s="21">
        <v>8</v>
      </c>
      <c r="AD1242" s="21"/>
      <c r="AE1242" s="21">
        <v>6</v>
      </c>
      <c r="AF1242" s="21"/>
      <c r="AG1242" s="21"/>
      <c r="AH1242" s="21"/>
      <c r="AI1242" s="18"/>
      <c r="AJ1242" s="21"/>
      <c r="AK1242" s="21">
        <f t="shared" si="20"/>
        <v>57</v>
      </c>
    </row>
    <row r="1243" spans="1:37" ht="15" x14ac:dyDescent="0.25">
      <c r="A1243" s="18">
        <v>16</v>
      </c>
      <c r="B1243" s="19" t="s">
        <v>830</v>
      </c>
      <c r="C1243" s="19" t="s">
        <v>831</v>
      </c>
      <c r="D1243" s="19" t="s">
        <v>834</v>
      </c>
      <c r="E1243" s="20" t="s">
        <v>835</v>
      </c>
      <c r="F1243" s="19" t="s">
        <v>35</v>
      </c>
      <c r="G1243" s="21"/>
      <c r="H1243" s="21"/>
      <c r="I1243" s="21"/>
      <c r="J1243" s="21"/>
      <c r="K1243" s="21">
        <v>1576</v>
      </c>
      <c r="L1243" s="21"/>
      <c r="M1243" s="21"/>
      <c r="N1243" s="21">
        <v>5</v>
      </c>
      <c r="O1243" s="21"/>
      <c r="P1243" s="18"/>
      <c r="Q1243" s="21"/>
      <c r="R1243" s="21"/>
      <c r="S1243" s="21"/>
      <c r="T1243" s="21">
        <v>6264</v>
      </c>
      <c r="U1243" s="21"/>
      <c r="V1243" s="21"/>
      <c r="W1243" s="21"/>
      <c r="X1243" s="21">
        <v>5</v>
      </c>
      <c r="Y1243" s="21"/>
      <c r="Z1243" s="21">
        <v>5</v>
      </c>
      <c r="AA1243" s="18"/>
      <c r="AB1243" s="21">
        <v>3</v>
      </c>
      <c r="AC1243" s="21"/>
      <c r="AD1243" s="21"/>
      <c r="AE1243" s="21"/>
      <c r="AF1243" s="21"/>
      <c r="AG1243" s="21"/>
      <c r="AH1243" s="21"/>
      <c r="AI1243" s="21"/>
      <c r="AJ1243" s="18"/>
      <c r="AK1243" s="21">
        <f t="shared" si="20"/>
        <v>7858</v>
      </c>
    </row>
    <row r="1244" spans="1:37" ht="15" x14ac:dyDescent="0.25">
      <c r="A1244" s="18">
        <v>16</v>
      </c>
      <c r="B1244" s="19" t="s">
        <v>830</v>
      </c>
      <c r="C1244" s="19" t="s">
        <v>831</v>
      </c>
      <c r="D1244" s="19" t="s">
        <v>834</v>
      </c>
      <c r="E1244" s="20" t="s">
        <v>835</v>
      </c>
      <c r="F1244" s="19" t="s">
        <v>41</v>
      </c>
      <c r="G1244" s="21"/>
      <c r="H1244" s="21"/>
      <c r="I1244" s="21"/>
      <c r="J1244" s="21"/>
      <c r="K1244" s="21">
        <v>87</v>
      </c>
      <c r="L1244" s="21"/>
      <c r="M1244" s="21"/>
      <c r="N1244" s="21"/>
      <c r="O1244" s="21"/>
      <c r="P1244" s="21"/>
      <c r="Q1244" s="21"/>
      <c r="R1244" s="21"/>
      <c r="S1244" s="21"/>
      <c r="T1244" s="21">
        <v>242</v>
      </c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18"/>
      <c r="AK1244" s="21">
        <f t="shared" si="20"/>
        <v>329</v>
      </c>
    </row>
    <row r="1245" spans="1:37" ht="15" x14ac:dyDescent="0.25">
      <c r="A1245" s="18">
        <v>16</v>
      </c>
      <c r="B1245" s="19" t="s">
        <v>830</v>
      </c>
      <c r="C1245" s="19" t="s">
        <v>831</v>
      </c>
      <c r="D1245" s="19" t="s">
        <v>836</v>
      </c>
      <c r="E1245" s="20" t="s">
        <v>837</v>
      </c>
      <c r="F1245" s="19" t="s">
        <v>44</v>
      </c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>
        <v>4</v>
      </c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18"/>
      <c r="AK1245" s="21">
        <f t="shared" si="20"/>
        <v>4</v>
      </c>
    </row>
    <row r="1246" spans="1:37" ht="15" x14ac:dyDescent="0.25">
      <c r="A1246" s="18">
        <v>16</v>
      </c>
      <c r="B1246" s="19" t="s">
        <v>830</v>
      </c>
      <c r="C1246" s="19" t="s">
        <v>831</v>
      </c>
      <c r="D1246" s="19" t="s">
        <v>836</v>
      </c>
      <c r="E1246" s="20" t="s">
        <v>837</v>
      </c>
      <c r="F1246" s="19" t="s">
        <v>52</v>
      </c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>
        <v>1</v>
      </c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18"/>
      <c r="AK1246" s="21">
        <f t="shared" si="20"/>
        <v>1</v>
      </c>
    </row>
    <row r="1247" spans="1:37" ht="15" x14ac:dyDescent="0.25">
      <c r="A1247" s="18">
        <v>16</v>
      </c>
      <c r="B1247" s="19" t="s">
        <v>830</v>
      </c>
      <c r="C1247" s="19" t="s">
        <v>831</v>
      </c>
      <c r="D1247" s="19" t="s">
        <v>836</v>
      </c>
      <c r="E1247" s="20" t="s">
        <v>837</v>
      </c>
      <c r="F1247" s="19" t="s">
        <v>40</v>
      </c>
      <c r="G1247" s="21"/>
      <c r="H1247" s="21">
        <v>7</v>
      </c>
      <c r="I1247" s="21"/>
      <c r="J1247" s="21"/>
      <c r="K1247" s="21"/>
      <c r="L1247" s="21"/>
      <c r="M1247" s="21"/>
      <c r="N1247" s="18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>
        <f t="shared" si="20"/>
        <v>7</v>
      </c>
    </row>
    <row r="1248" spans="1:37" ht="15" x14ac:dyDescent="0.25">
      <c r="A1248" s="18">
        <v>16</v>
      </c>
      <c r="B1248" s="19" t="s">
        <v>830</v>
      </c>
      <c r="C1248" s="19" t="s">
        <v>831</v>
      </c>
      <c r="D1248" s="19" t="s">
        <v>836</v>
      </c>
      <c r="E1248" s="20" t="s">
        <v>837</v>
      </c>
      <c r="F1248" s="19" t="s">
        <v>35</v>
      </c>
      <c r="G1248" s="21"/>
      <c r="H1248" s="21"/>
      <c r="I1248" s="21"/>
      <c r="J1248" s="21"/>
      <c r="K1248" s="21">
        <v>127</v>
      </c>
      <c r="L1248" s="21"/>
      <c r="M1248" s="21"/>
      <c r="N1248" s="21"/>
      <c r="O1248" s="21"/>
      <c r="P1248" s="21"/>
      <c r="Q1248" s="21"/>
      <c r="R1248" s="21"/>
      <c r="S1248" s="21"/>
      <c r="T1248" s="21">
        <v>1527</v>
      </c>
      <c r="U1248" s="21"/>
      <c r="V1248" s="21"/>
      <c r="W1248" s="21"/>
      <c r="X1248" s="21"/>
      <c r="Y1248" s="21"/>
      <c r="Z1248" s="21"/>
      <c r="AA1248" s="21">
        <v>2</v>
      </c>
      <c r="AB1248" s="21">
        <v>1</v>
      </c>
      <c r="AC1248" s="21"/>
      <c r="AD1248" s="21"/>
      <c r="AE1248" s="21"/>
      <c r="AF1248" s="21"/>
      <c r="AG1248" s="21"/>
      <c r="AH1248" s="21"/>
      <c r="AI1248" s="21"/>
      <c r="AJ1248" s="18"/>
      <c r="AK1248" s="21">
        <f t="shared" si="20"/>
        <v>1657</v>
      </c>
    </row>
    <row r="1249" spans="1:37" ht="15" x14ac:dyDescent="0.25">
      <c r="A1249" s="18">
        <v>16</v>
      </c>
      <c r="B1249" s="19" t="s">
        <v>830</v>
      </c>
      <c r="C1249" s="19" t="s">
        <v>831</v>
      </c>
      <c r="D1249" s="19" t="s">
        <v>836</v>
      </c>
      <c r="E1249" s="20" t="s">
        <v>837</v>
      </c>
      <c r="F1249" s="19" t="s">
        <v>41</v>
      </c>
      <c r="G1249" s="21"/>
      <c r="H1249" s="21"/>
      <c r="I1249" s="21"/>
      <c r="J1249" s="21"/>
      <c r="K1249" s="21">
        <v>13</v>
      </c>
      <c r="L1249" s="21"/>
      <c r="M1249" s="21"/>
      <c r="N1249" s="21"/>
      <c r="O1249" s="18"/>
      <c r="P1249" s="21"/>
      <c r="Q1249" s="21"/>
      <c r="R1249" s="21"/>
      <c r="S1249" s="21"/>
      <c r="T1249" s="21">
        <v>350</v>
      </c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>
        <f t="shared" si="20"/>
        <v>363</v>
      </c>
    </row>
    <row r="1250" spans="1:37" ht="15" x14ac:dyDescent="0.25">
      <c r="A1250" s="18">
        <v>16</v>
      </c>
      <c r="B1250" s="19" t="s">
        <v>830</v>
      </c>
      <c r="C1250" s="19" t="s">
        <v>831</v>
      </c>
      <c r="D1250" s="19" t="s">
        <v>838</v>
      </c>
      <c r="E1250" s="20" t="s">
        <v>839</v>
      </c>
      <c r="F1250" s="19" t="s">
        <v>44</v>
      </c>
      <c r="G1250" s="18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>
        <v>5</v>
      </c>
      <c r="R1250" s="21"/>
      <c r="S1250" s="21"/>
      <c r="T1250" s="21"/>
      <c r="U1250" s="21"/>
      <c r="V1250" s="21"/>
      <c r="W1250" s="21"/>
      <c r="X1250" s="21"/>
      <c r="Y1250" s="21"/>
      <c r="Z1250" s="21">
        <v>6</v>
      </c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>
        <f t="shared" si="20"/>
        <v>11</v>
      </c>
    </row>
    <row r="1251" spans="1:37" ht="15" x14ac:dyDescent="0.25">
      <c r="A1251" s="18">
        <v>16</v>
      </c>
      <c r="B1251" s="19" t="s">
        <v>830</v>
      </c>
      <c r="C1251" s="19" t="s">
        <v>831</v>
      </c>
      <c r="D1251" s="19" t="s">
        <v>838</v>
      </c>
      <c r="E1251" s="20" t="s">
        <v>839</v>
      </c>
      <c r="F1251" s="19" t="s">
        <v>52</v>
      </c>
      <c r="G1251" s="21"/>
      <c r="H1251" s="21"/>
      <c r="I1251" s="21"/>
      <c r="J1251" s="21"/>
      <c r="K1251" s="21"/>
      <c r="L1251" s="21"/>
      <c r="M1251" s="21">
        <v>9</v>
      </c>
      <c r="N1251" s="21"/>
      <c r="O1251" s="21"/>
      <c r="P1251" s="18"/>
      <c r="Q1251" s="21"/>
      <c r="R1251" s="21"/>
      <c r="S1251" s="21"/>
      <c r="T1251" s="21"/>
      <c r="U1251" s="21"/>
      <c r="V1251" s="21"/>
      <c r="W1251" s="21">
        <v>15</v>
      </c>
      <c r="X1251" s="21"/>
      <c r="Y1251" s="21"/>
      <c r="Z1251" s="21"/>
      <c r="AA1251" s="18"/>
      <c r="AB1251" s="21"/>
      <c r="AC1251" s="21"/>
      <c r="AD1251" s="21"/>
      <c r="AE1251" s="21"/>
      <c r="AF1251" s="21"/>
      <c r="AG1251" s="21"/>
      <c r="AH1251" s="21"/>
      <c r="AI1251" s="21"/>
      <c r="AJ1251" s="18"/>
      <c r="AK1251" s="21">
        <f t="shared" si="20"/>
        <v>24</v>
      </c>
    </row>
    <row r="1252" spans="1:37" ht="15" x14ac:dyDescent="0.25">
      <c r="A1252" s="18">
        <v>16</v>
      </c>
      <c r="B1252" s="19" t="s">
        <v>830</v>
      </c>
      <c r="C1252" s="19" t="s">
        <v>831</v>
      </c>
      <c r="D1252" s="19" t="s">
        <v>838</v>
      </c>
      <c r="E1252" s="20" t="s">
        <v>839</v>
      </c>
      <c r="F1252" s="19" t="s">
        <v>40</v>
      </c>
      <c r="G1252" s="21"/>
      <c r="H1252" s="21">
        <v>48</v>
      </c>
      <c r="I1252" s="21"/>
      <c r="J1252" s="21"/>
      <c r="K1252" s="21"/>
      <c r="L1252" s="21">
        <v>18</v>
      </c>
      <c r="M1252" s="21"/>
      <c r="N1252" s="21">
        <v>228</v>
      </c>
      <c r="O1252" s="21"/>
      <c r="P1252" s="21"/>
      <c r="Q1252" s="21"/>
      <c r="R1252" s="21"/>
      <c r="S1252" s="21"/>
      <c r="T1252" s="21">
        <v>10</v>
      </c>
      <c r="U1252" s="21"/>
      <c r="V1252" s="21"/>
      <c r="W1252" s="21"/>
      <c r="X1252" s="21"/>
      <c r="Y1252" s="21"/>
      <c r="Z1252" s="21">
        <v>14807</v>
      </c>
      <c r="AA1252" s="18"/>
      <c r="AB1252" s="21">
        <v>4</v>
      </c>
      <c r="AC1252" s="21"/>
      <c r="AD1252" s="21"/>
      <c r="AE1252" s="21"/>
      <c r="AF1252" s="21"/>
      <c r="AG1252" s="21">
        <v>6</v>
      </c>
      <c r="AH1252" s="21"/>
      <c r="AI1252" s="21"/>
      <c r="AJ1252" s="21"/>
      <c r="AK1252" s="21">
        <f t="shared" si="20"/>
        <v>15121</v>
      </c>
    </row>
    <row r="1253" spans="1:37" ht="15" x14ac:dyDescent="0.25">
      <c r="A1253" s="18">
        <v>16</v>
      </c>
      <c r="B1253" s="19" t="s">
        <v>830</v>
      </c>
      <c r="C1253" s="19" t="s">
        <v>831</v>
      </c>
      <c r="D1253" s="19" t="s">
        <v>838</v>
      </c>
      <c r="E1253" s="20" t="s">
        <v>839</v>
      </c>
      <c r="F1253" s="19" t="s">
        <v>35</v>
      </c>
      <c r="G1253" s="21"/>
      <c r="H1253" s="21">
        <v>24</v>
      </c>
      <c r="I1253" s="21"/>
      <c r="J1253" s="21"/>
      <c r="K1253" s="21">
        <v>22</v>
      </c>
      <c r="L1253" s="21"/>
      <c r="M1253" s="21"/>
      <c r="N1253" s="21"/>
      <c r="O1253" s="21"/>
      <c r="P1253" s="21"/>
      <c r="Q1253" s="21"/>
      <c r="R1253" s="21"/>
      <c r="S1253" s="21"/>
      <c r="T1253" s="21">
        <v>467</v>
      </c>
      <c r="U1253" s="21"/>
      <c r="V1253" s="21"/>
      <c r="W1253" s="21"/>
      <c r="X1253" s="21"/>
      <c r="Y1253" s="21"/>
      <c r="Z1253" s="21">
        <v>184</v>
      </c>
      <c r="AA1253" s="18">
        <v>2</v>
      </c>
      <c r="AB1253" s="21">
        <v>1</v>
      </c>
      <c r="AC1253" s="21"/>
      <c r="AD1253" s="21"/>
      <c r="AE1253" s="21"/>
      <c r="AF1253" s="21"/>
      <c r="AG1253" s="21"/>
      <c r="AH1253" s="21"/>
      <c r="AI1253" s="21"/>
      <c r="AJ1253" s="18"/>
      <c r="AK1253" s="21">
        <f t="shared" si="20"/>
        <v>700</v>
      </c>
    </row>
    <row r="1254" spans="1:37" ht="15" x14ac:dyDescent="0.25">
      <c r="A1254" s="18">
        <v>16</v>
      </c>
      <c r="B1254" s="19" t="s">
        <v>830</v>
      </c>
      <c r="C1254" s="19" t="s">
        <v>831</v>
      </c>
      <c r="D1254" s="19" t="s">
        <v>838</v>
      </c>
      <c r="E1254" s="20" t="s">
        <v>839</v>
      </c>
      <c r="F1254" s="19" t="s">
        <v>141</v>
      </c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>
        <v>28</v>
      </c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18"/>
      <c r="AK1254" s="21">
        <f t="shared" si="20"/>
        <v>28</v>
      </c>
    </row>
    <row r="1255" spans="1:37" ht="15" x14ac:dyDescent="0.25">
      <c r="A1255" s="18">
        <v>16</v>
      </c>
      <c r="B1255" s="19" t="s">
        <v>830</v>
      </c>
      <c r="C1255" s="19" t="s">
        <v>831</v>
      </c>
      <c r="D1255" s="19" t="s">
        <v>838</v>
      </c>
      <c r="E1255" s="20" t="s">
        <v>839</v>
      </c>
      <c r="F1255" s="19" t="s">
        <v>41</v>
      </c>
      <c r="G1255" s="18"/>
      <c r="H1255" s="21"/>
      <c r="I1255" s="21"/>
      <c r="J1255" s="21"/>
      <c r="K1255" s="21">
        <v>1</v>
      </c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18"/>
      <c r="Y1255" s="21"/>
      <c r="Z1255" s="21"/>
      <c r="AA1255" s="18"/>
      <c r="AB1255" s="21"/>
      <c r="AC1255" s="21"/>
      <c r="AD1255" s="21"/>
      <c r="AE1255" s="21"/>
      <c r="AF1255" s="18"/>
      <c r="AG1255" s="21"/>
      <c r="AH1255" s="21"/>
      <c r="AI1255" s="21"/>
      <c r="AJ1255" s="21"/>
      <c r="AK1255" s="21">
        <f t="shared" si="20"/>
        <v>1</v>
      </c>
    </row>
    <row r="1256" spans="1:37" ht="15" x14ac:dyDescent="0.25">
      <c r="A1256" s="18">
        <v>16</v>
      </c>
      <c r="B1256" s="19" t="s">
        <v>830</v>
      </c>
      <c r="C1256" s="19" t="s">
        <v>831</v>
      </c>
      <c r="D1256" s="19" t="s">
        <v>840</v>
      </c>
      <c r="E1256" s="20" t="s">
        <v>841</v>
      </c>
      <c r="F1256" s="19" t="s">
        <v>44</v>
      </c>
      <c r="G1256" s="21">
        <v>6</v>
      </c>
      <c r="H1256" s="21"/>
      <c r="I1256" s="21">
        <v>1</v>
      </c>
      <c r="J1256" s="21"/>
      <c r="K1256" s="21">
        <v>2</v>
      </c>
      <c r="L1256" s="21"/>
      <c r="M1256" s="21"/>
      <c r="N1256" s="21"/>
      <c r="O1256" s="21"/>
      <c r="P1256" s="21"/>
      <c r="Q1256" s="21">
        <v>2524</v>
      </c>
      <c r="R1256" s="21"/>
      <c r="S1256" s="21"/>
      <c r="T1256" s="21">
        <v>45</v>
      </c>
      <c r="U1256" s="21"/>
      <c r="V1256" s="21"/>
      <c r="W1256" s="21"/>
      <c r="X1256" s="18"/>
      <c r="Y1256" s="21"/>
      <c r="Z1256" s="21"/>
      <c r="AA1256" s="18"/>
      <c r="AB1256" s="21"/>
      <c r="AC1256" s="21"/>
      <c r="AD1256" s="21"/>
      <c r="AE1256" s="21"/>
      <c r="AF1256" s="21"/>
      <c r="AG1256" s="21"/>
      <c r="AH1256" s="21"/>
      <c r="AI1256" s="21"/>
      <c r="AJ1256" s="18"/>
      <c r="AK1256" s="21">
        <f t="shared" si="20"/>
        <v>2578</v>
      </c>
    </row>
    <row r="1257" spans="1:37" ht="15" x14ac:dyDescent="0.25">
      <c r="A1257" s="18">
        <v>16</v>
      </c>
      <c r="B1257" s="19" t="s">
        <v>830</v>
      </c>
      <c r="C1257" s="19" t="s">
        <v>831</v>
      </c>
      <c r="D1257" s="19" t="s">
        <v>840</v>
      </c>
      <c r="E1257" s="20" t="s">
        <v>841</v>
      </c>
      <c r="F1257" s="19" t="s">
        <v>45</v>
      </c>
      <c r="G1257" s="21">
        <v>20</v>
      </c>
      <c r="H1257" s="21"/>
      <c r="I1257" s="21"/>
      <c r="J1257" s="21"/>
      <c r="K1257" s="21">
        <v>3</v>
      </c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18"/>
      <c r="AB1257" s="21"/>
      <c r="AC1257" s="21"/>
      <c r="AD1257" s="21"/>
      <c r="AE1257" s="21"/>
      <c r="AF1257" s="21"/>
      <c r="AG1257" s="21"/>
      <c r="AH1257" s="21"/>
      <c r="AI1257" s="21"/>
      <c r="AJ1257" s="18"/>
      <c r="AK1257" s="21">
        <f t="shared" si="20"/>
        <v>23</v>
      </c>
    </row>
    <row r="1258" spans="1:37" ht="15" x14ac:dyDescent="0.25">
      <c r="A1258" s="18">
        <v>16</v>
      </c>
      <c r="B1258" s="19" t="s">
        <v>830</v>
      </c>
      <c r="C1258" s="19" t="s">
        <v>831</v>
      </c>
      <c r="D1258" s="19" t="s">
        <v>840</v>
      </c>
      <c r="E1258" s="20" t="s">
        <v>841</v>
      </c>
      <c r="F1258" s="19" t="s">
        <v>38</v>
      </c>
      <c r="G1258" s="21"/>
      <c r="H1258" s="21"/>
      <c r="I1258" s="21"/>
      <c r="J1258" s="21"/>
      <c r="K1258" s="18"/>
      <c r="L1258" s="21"/>
      <c r="M1258" s="21"/>
      <c r="N1258" s="21"/>
      <c r="O1258" s="21"/>
      <c r="P1258" s="21"/>
      <c r="Q1258" s="21"/>
      <c r="R1258" s="21"/>
      <c r="S1258" s="21"/>
      <c r="T1258" s="21">
        <v>7</v>
      </c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>
        <f t="shared" si="20"/>
        <v>7</v>
      </c>
    </row>
    <row r="1259" spans="1:37" ht="15" x14ac:dyDescent="0.25">
      <c r="A1259" s="18">
        <v>16</v>
      </c>
      <c r="B1259" s="19" t="s">
        <v>830</v>
      </c>
      <c r="C1259" s="19" t="s">
        <v>831</v>
      </c>
      <c r="D1259" s="19" t="s">
        <v>840</v>
      </c>
      <c r="E1259" s="20" t="s">
        <v>841</v>
      </c>
      <c r="F1259" s="19" t="s">
        <v>5</v>
      </c>
      <c r="G1259" s="21"/>
      <c r="H1259" s="21"/>
      <c r="I1259" s="21">
        <v>1</v>
      </c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>
        <v>38</v>
      </c>
      <c r="U1259" s="21"/>
      <c r="V1259" s="21"/>
      <c r="W1259" s="21"/>
      <c r="X1259" s="21"/>
      <c r="Y1259" s="21"/>
      <c r="Z1259" s="21"/>
      <c r="AA1259" s="21"/>
      <c r="AB1259" s="18"/>
      <c r="AC1259" s="21"/>
      <c r="AD1259" s="21"/>
      <c r="AE1259" s="21"/>
      <c r="AF1259" s="21"/>
      <c r="AG1259" s="21"/>
      <c r="AH1259" s="21"/>
      <c r="AI1259" s="21"/>
      <c r="AJ1259" s="21"/>
      <c r="AK1259" s="21">
        <f t="shared" si="20"/>
        <v>39</v>
      </c>
    </row>
    <row r="1260" spans="1:37" ht="15" x14ac:dyDescent="0.25">
      <c r="A1260" s="18">
        <v>16</v>
      </c>
      <c r="B1260" s="19" t="s">
        <v>830</v>
      </c>
      <c r="C1260" s="19" t="s">
        <v>831</v>
      </c>
      <c r="D1260" s="19" t="s">
        <v>840</v>
      </c>
      <c r="E1260" s="20" t="s">
        <v>841</v>
      </c>
      <c r="F1260" s="19" t="s">
        <v>39</v>
      </c>
      <c r="G1260" s="21"/>
      <c r="H1260" s="21"/>
      <c r="I1260" s="21"/>
      <c r="J1260" s="21"/>
      <c r="K1260" s="21">
        <v>4</v>
      </c>
      <c r="L1260" s="21"/>
      <c r="M1260" s="21"/>
      <c r="N1260" s="21"/>
      <c r="O1260" s="21"/>
      <c r="P1260" s="21"/>
      <c r="Q1260" s="21"/>
      <c r="R1260" s="21"/>
      <c r="S1260" s="21"/>
      <c r="T1260" s="21">
        <v>2</v>
      </c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18"/>
      <c r="AK1260" s="21">
        <f t="shared" si="20"/>
        <v>6</v>
      </c>
    </row>
    <row r="1261" spans="1:37" ht="15" x14ac:dyDescent="0.25">
      <c r="A1261" s="18">
        <v>16</v>
      </c>
      <c r="B1261" s="19" t="s">
        <v>830</v>
      </c>
      <c r="C1261" s="19" t="s">
        <v>831</v>
      </c>
      <c r="D1261" s="19" t="s">
        <v>840</v>
      </c>
      <c r="E1261" s="20" t="s">
        <v>841</v>
      </c>
      <c r="F1261" s="19" t="s">
        <v>52</v>
      </c>
      <c r="G1261" s="18"/>
      <c r="H1261" s="21"/>
      <c r="I1261" s="21"/>
      <c r="J1261" s="21"/>
      <c r="K1261" s="21"/>
      <c r="L1261" s="18"/>
      <c r="M1261" s="21">
        <v>40</v>
      </c>
      <c r="N1261" s="21"/>
      <c r="O1261" s="21"/>
      <c r="P1261" s="21"/>
      <c r="Q1261" s="21"/>
      <c r="R1261" s="18"/>
      <c r="S1261" s="21"/>
      <c r="T1261" s="21"/>
      <c r="U1261" s="21">
        <v>2</v>
      </c>
      <c r="V1261" s="21">
        <v>2</v>
      </c>
      <c r="W1261" s="21">
        <v>1</v>
      </c>
      <c r="X1261" s="21"/>
      <c r="Y1261" s="21"/>
      <c r="Z1261" s="21"/>
      <c r="AA1261" s="18"/>
      <c r="AB1261" s="21"/>
      <c r="AC1261" s="21"/>
      <c r="AD1261" s="21"/>
      <c r="AE1261" s="21"/>
      <c r="AF1261" s="21"/>
      <c r="AG1261" s="21"/>
      <c r="AH1261" s="21"/>
      <c r="AI1261" s="18"/>
      <c r="AJ1261" s="21"/>
      <c r="AK1261" s="21">
        <f t="shared" si="20"/>
        <v>45</v>
      </c>
    </row>
    <row r="1262" spans="1:37" ht="15" x14ac:dyDescent="0.25">
      <c r="A1262" s="18">
        <v>16</v>
      </c>
      <c r="B1262" s="19" t="s">
        <v>830</v>
      </c>
      <c r="C1262" s="19" t="s">
        <v>831</v>
      </c>
      <c r="D1262" s="19" t="s">
        <v>840</v>
      </c>
      <c r="E1262" s="20" t="s">
        <v>841</v>
      </c>
      <c r="F1262" s="19" t="s">
        <v>40</v>
      </c>
      <c r="G1262" s="21"/>
      <c r="H1262" s="21">
        <v>224</v>
      </c>
      <c r="I1262" s="21"/>
      <c r="J1262" s="21">
        <v>267</v>
      </c>
      <c r="K1262" s="21">
        <v>6</v>
      </c>
      <c r="L1262" s="21">
        <v>21</v>
      </c>
      <c r="M1262" s="21"/>
      <c r="N1262" s="21">
        <v>12</v>
      </c>
      <c r="O1262" s="21"/>
      <c r="P1262" s="21">
        <v>4</v>
      </c>
      <c r="Q1262" s="21"/>
      <c r="R1262" s="18"/>
      <c r="S1262" s="21"/>
      <c r="T1262" s="21">
        <v>5</v>
      </c>
      <c r="U1262" s="21"/>
      <c r="V1262" s="21"/>
      <c r="W1262" s="21"/>
      <c r="X1262" s="21"/>
      <c r="Y1262" s="21"/>
      <c r="Z1262" s="21">
        <v>22</v>
      </c>
      <c r="AA1262" s="21"/>
      <c r="AB1262" s="21">
        <v>11</v>
      </c>
      <c r="AC1262" s="21">
        <v>12</v>
      </c>
      <c r="AD1262" s="21"/>
      <c r="AE1262" s="21">
        <v>88</v>
      </c>
      <c r="AF1262" s="21"/>
      <c r="AG1262" s="21"/>
      <c r="AH1262" s="21"/>
      <c r="AI1262" s="18"/>
      <c r="AJ1262" s="18">
        <v>5</v>
      </c>
      <c r="AK1262" s="21">
        <f t="shared" si="20"/>
        <v>677</v>
      </c>
    </row>
    <row r="1263" spans="1:37" ht="15" x14ac:dyDescent="0.25">
      <c r="A1263" s="18">
        <v>16</v>
      </c>
      <c r="B1263" s="19" t="s">
        <v>830</v>
      </c>
      <c r="C1263" s="19" t="s">
        <v>831</v>
      </c>
      <c r="D1263" s="19" t="s">
        <v>840</v>
      </c>
      <c r="E1263" s="20" t="s">
        <v>841</v>
      </c>
      <c r="F1263" s="19" t="s">
        <v>35</v>
      </c>
      <c r="G1263" s="21"/>
      <c r="H1263" s="21">
        <v>2</v>
      </c>
      <c r="I1263" s="21">
        <v>11</v>
      </c>
      <c r="J1263" s="21"/>
      <c r="K1263" s="21">
        <v>3055</v>
      </c>
      <c r="L1263" s="21"/>
      <c r="M1263" s="21"/>
      <c r="N1263" s="21">
        <v>2</v>
      </c>
      <c r="O1263" s="18"/>
      <c r="P1263" s="21">
        <v>6</v>
      </c>
      <c r="Q1263" s="21">
        <v>1</v>
      </c>
      <c r="R1263" s="21"/>
      <c r="S1263" s="21"/>
      <c r="T1263" s="21">
        <v>275047</v>
      </c>
      <c r="U1263" s="21"/>
      <c r="V1263" s="21"/>
      <c r="W1263" s="21"/>
      <c r="X1263" s="21">
        <v>47</v>
      </c>
      <c r="Y1263" s="21"/>
      <c r="Z1263" s="21">
        <v>8</v>
      </c>
      <c r="AA1263" s="21">
        <v>15</v>
      </c>
      <c r="AB1263" s="21">
        <v>26</v>
      </c>
      <c r="AC1263" s="21"/>
      <c r="AD1263" s="21"/>
      <c r="AE1263" s="21">
        <v>9</v>
      </c>
      <c r="AF1263" s="21"/>
      <c r="AG1263" s="21"/>
      <c r="AH1263" s="21"/>
      <c r="AI1263" s="21"/>
      <c r="AJ1263" s="21"/>
      <c r="AK1263" s="21">
        <f t="shared" si="20"/>
        <v>278229</v>
      </c>
    </row>
    <row r="1264" spans="1:37" ht="15" x14ac:dyDescent="0.25">
      <c r="A1264" s="18">
        <v>16</v>
      </c>
      <c r="B1264" s="19" t="s">
        <v>830</v>
      </c>
      <c r="C1264" s="19" t="s">
        <v>831</v>
      </c>
      <c r="D1264" s="19" t="s">
        <v>840</v>
      </c>
      <c r="E1264" s="20" t="s">
        <v>841</v>
      </c>
      <c r="F1264" s="19" t="s">
        <v>41</v>
      </c>
      <c r="G1264" s="21"/>
      <c r="H1264" s="21"/>
      <c r="I1264" s="21"/>
      <c r="J1264" s="21"/>
      <c r="K1264" s="21">
        <v>58</v>
      </c>
      <c r="L1264" s="21"/>
      <c r="M1264" s="21"/>
      <c r="N1264" s="21"/>
      <c r="O1264" s="21"/>
      <c r="P1264" s="21"/>
      <c r="Q1264" s="21"/>
      <c r="R1264" s="21"/>
      <c r="S1264" s="21"/>
      <c r="T1264" s="21">
        <v>1203</v>
      </c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18"/>
      <c r="AJ1264" s="21"/>
      <c r="AK1264" s="21">
        <f t="shared" si="20"/>
        <v>1261</v>
      </c>
    </row>
    <row r="1265" spans="1:37" ht="15" x14ac:dyDescent="0.25">
      <c r="A1265" s="18">
        <v>16</v>
      </c>
      <c r="B1265" s="19" t="s">
        <v>830</v>
      </c>
      <c r="C1265" s="19" t="s">
        <v>831</v>
      </c>
      <c r="D1265" s="19" t="s">
        <v>842</v>
      </c>
      <c r="E1265" s="20" t="s">
        <v>843</v>
      </c>
      <c r="F1265" s="19" t="s">
        <v>35</v>
      </c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>
        <v>9</v>
      </c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18"/>
      <c r="AK1265" s="21">
        <f t="shared" si="20"/>
        <v>9</v>
      </c>
    </row>
    <row r="1266" spans="1:37" ht="15" x14ac:dyDescent="0.25">
      <c r="A1266" s="18">
        <v>16</v>
      </c>
      <c r="B1266" s="19" t="s">
        <v>830</v>
      </c>
      <c r="C1266" s="19" t="s">
        <v>831</v>
      </c>
      <c r="D1266" s="19" t="s">
        <v>844</v>
      </c>
      <c r="E1266" s="20" t="s">
        <v>845</v>
      </c>
      <c r="F1266" s="19" t="s">
        <v>40</v>
      </c>
      <c r="G1266" s="21"/>
      <c r="H1266" s="21"/>
      <c r="I1266" s="21"/>
      <c r="J1266" s="21"/>
      <c r="K1266" s="21"/>
      <c r="L1266" s="21">
        <v>3</v>
      </c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>
        <v>2</v>
      </c>
      <c r="AC1266" s="21"/>
      <c r="AD1266" s="21"/>
      <c r="AE1266" s="21"/>
      <c r="AF1266" s="21"/>
      <c r="AG1266" s="21"/>
      <c r="AH1266" s="21"/>
      <c r="AI1266" s="21"/>
      <c r="AJ1266" s="18"/>
      <c r="AK1266" s="21">
        <f t="shared" si="20"/>
        <v>5</v>
      </c>
    </row>
    <row r="1267" spans="1:37" ht="15" x14ac:dyDescent="0.25">
      <c r="A1267" s="18">
        <v>16</v>
      </c>
      <c r="B1267" s="19" t="s">
        <v>830</v>
      </c>
      <c r="C1267" s="19" t="s">
        <v>831</v>
      </c>
      <c r="D1267" s="19" t="s">
        <v>844</v>
      </c>
      <c r="E1267" s="20" t="s">
        <v>845</v>
      </c>
      <c r="F1267" s="19" t="s">
        <v>35</v>
      </c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>
        <v>356</v>
      </c>
      <c r="U1267" s="21"/>
      <c r="V1267" s="21"/>
      <c r="W1267" s="21"/>
      <c r="X1267" s="21"/>
      <c r="Y1267" s="21"/>
      <c r="Z1267" s="21"/>
      <c r="AA1267" s="18"/>
      <c r="AB1267" s="21"/>
      <c r="AC1267" s="21"/>
      <c r="AD1267" s="21"/>
      <c r="AE1267" s="21"/>
      <c r="AF1267" s="21"/>
      <c r="AG1267" s="21"/>
      <c r="AH1267" s="21"/>
      <c r="AI1267" s="21"/>
      <c r="AJ1267" s="18"/>
      <c r="AK1267" s="21">
        <f t="shared" si="20"/>
        <v>356</v>
      </c>
    </row>
    <row r="1268" spans="1:37" ht="15" x14ac:dyDescent="0.25">
      <c r="A1268" s="18">
        <v>16</v>
      </c>
      <c r="B1268" s="19" t="s">
        <v>830</v>
      </c>
      <c r="C1268" s="19" t="s">
        <v>831</v>
      </c>
      <c r="D1268" s="19" t="s">
        <v>844</v>
      </c>
      <c r="E1268" s="20" t="s">
        <v>845</v>
      </c>
      <c r="F1268" s="19" t="s">
        <v>41</v>
      </c>
      <c r="G1268" s="21"/>
      <c r="H1268" s="21"/>
      <c r="I1268" s="21"/>
      <c r="J1268" s="21"/>
      <c r="K1268" s="21">
        <v>122</v>
      </c>
      <c r="L1268" s="21"/>
      <c r="M1268" s="21"/>
      <c r="N1268" s="21"/>
      <c r="O1268" s="21"/>
      <c r="P1268" s="18"/>
      <c r="Q1268" s="21"/>
      <c r="R1268" s="21"/>
      <c r="S1268" s="21"/>
      <c r="T1268" s="21">
        <v>767</v>
      </c>
      <c r="U1268" s="21"/>
      <c r="V1268" s="21"/>
      <c r="W1268" s="21"/>
      <c r="X1268" s="21"/>
      <c r="Y1268" s="21"/>
      <c r="Z1268" s="21"/>
      <c r="AA1268" s="21"/>
      <c r="AB1268" s="21">
        <v>22</v>
      </c>
      <c r="AC1268" s="21"/>
      <c r="AD1268" s="21"/>
      <c r="AE1268" s="21"/>
      <c r="AF1268" s="21"/>
      <c r="AG1268" s="21"/>
      <c r="AH1268" s="21"/>
      <c r="AI1268" s="21"/>
      <c r="AJ1268" s="21"/>
      <c r="AK1268" s="21">
        <f t="shared" si="20"/>
        <v>911</v>
      </c>
    </row>
    <row r="1269" spans="1:37" ht="15" x14ac:dyDescent="0.25">
      <c r="A1269" s="18">
        <v>16</v>
      </c>
      <c r="B1269" s="19" t="s">
        <v>830</v>
      </c>
      <c r="C1269" s="19" t="s">
        <v>831</v>
      </c>
      <c r="D1269" s="19" t="s">
        <v>846</v>
      </c>
      <c r="E1269" s="20" t="s">
        <v>847</v>
      </c>
      <c r="F1269" s="19" t="s">
        <v>52</v>
      </c>
      <c r="G1269" s="21"/>
      <c r="H1269" s="21"/>
      <c r="I1269" s="21"/>
      <c r="J1269" s="21"/>
      <c r="K1269" s="21"/>
      <c r="L1269" s="21"/>
      <c r="M1269" s="21">
        <v>8</v>
      </c>
      <c r="N1269" s="21"/>
      <c r="O1269" s="21"/>
      <c r="P1269" s="18"/>
      <c r="Q1269" s="21"/>
      <c r="R1269" s="21"/>
      <c r="S1269" s="21"/>
      <c r="T1269" s="21"/>
      <c r="U1269" s="21">
        <v>3</v>
      </c>
      <c r="V1269" s="21">
        <v>6</v>
      </c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>
        <f t="shared" si="20"/>
        <v>17</v>
      </c>
    </row>
    <row r="1270" spans="1:37" ht="15" x14ac:dyDescent="0.25">
      <c r="A1270" s="18">
        <v>16</v>
      </c>
      <c r="B1270" s="19" t="s">
        <v>830</v>
      </c>
      <c r="C1270" s="19" t="s">
        <v>831</v>
      </c>
      <c r="D1270" s="19" t="s">
        <v>846</v>
      </c>
      <c r="E1270" s="20" t="s">
        <v>847</v>
      </c>
      <c r="F1270" s="19" t="s">
        <v>40</v>
      </c>
      <c r="G1270" s="21"/>
      <c r="H1270" s="21">
        <v>24</v>
      </c>
      <c r="I1270" s="21"/>
      <c r="J1270" s="21"/>
      <c r="K1270" s="21"/>
      <c r="L1270" s="21">
        <v>4</v>
      </c>
      <c r="M1270" s="21"/>
      <c r="N1270" s="21"/>
      <c r="O1270" s="21">
        <v>183</v>
      </c>
      <c r="P1270" s="18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>
        <v>1950</v>
      </c>
      <c r="AH1270" s="21"/>
      <c r="AI1270" s="21"/>
      <c r="AJ1270" s="18"/>
      <c r="AK1270" s="21">
        <f t="shared" si="20"/>
        <v>2161</v>
      </c>
    </row>
    <row r="1271" spans="1:37" ht="15" x14ac:dyDescent="0.25">
      <c r="A1271" s="18">
        <v>16</v>
      </c>
      <c r="B1271" s="19" t="s">
        <v>830</v>
      </c>
      <c r="C1271" s="19" t="s">
        <v>831</v>
      </c>
      <c r="D1271" s="19" t="s">
        <v>846</v>
      </c>
      <c r="E1271" s="20" t="s">
        <v>847</v>
      </c>
      <c r="F1271" s="19" t="s">
        <v>35</v>
      </c>
      <c r="G1271" s="21"/>
      <c r="H1271" s="21"/>
      <c r="I1271" s="21"/>
      <c r="J1271" s="21"/>
      <c r="K1271" s="21">
        <v>7</v>
      </c>
      <c r="L1271" s="21"/>
      <c r="M1271" s="21"/>
      <c r="N1271" s="21"/>
      <c r="O1271" s="21"/>
      <c r="P1271" s="21"/>
      <c r="Q1271" s="21"/>
      <c r="R1271" s="21"/>
      <c r="S1271" s="21"/>
      <c r="T1271" s="21">
        <v>88</v>
      </c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18"/>
      <c r="AK1271" s="21">
        <f t="shared" si="20"/>
        <v>95</v>
      </c>
    </row>
    <row r="1272" spans="1:37" ht="15" x14ac:dyDescent="0.25">
      <c r="A1272" s="18">
        <v>16</v>
      </c>
      <c r="B1272" s="19" t="s">
        <v>830</v>
      </c>
      <c r="C1272" s="19" t="s">
        <v>831</v>
      </c>
      <c r="D1272" s="19" t="s">
        <v>846</v>
      </c>
      <c r="E1272" s="20" t="s">
        <v>847</v>
      </c>
      <c r="F1272" s="19" t="s">
        <v>41</v>
      </c>
      <c r="G1272" s="21"/>
      <c r="H1272" s="21"/>
      <c r="I1272" s="21"/>
      <c r="J1272" s="21"/>
      <c r="K1272" s="21">
        <v>12</v>
      </c>
      <c r="L1272" s="21"/>
      <c r="M1272" s="21"/>
      <c r="N1272" s="21"/>
      <c r="O1272" s="21"/>
      <c r="P1272" s="21"/>
      <c r="Q1272" s="21"/>
      <c r="R1272" s="21"/>
      <c r="S1272" s="21"/>
      <c r="T1272" s="21">
        <v>6</v>
      </c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18"/>
      <c r="AK1272" s="21">
        <f t="shared" si="20"/>
        <v>18</v>
      </c>
    </row>
    <row r="1273" spans="1:37" ht="15" x14ac:dyDescent="0.25">
      <c r="A1273" s="18">
        <v>16</v>
      </c>
      <c r="B1273" s="19" t="s">
        <v>830</v>
      </c>
      <c r="C1273" s="19" t="s">
        <v>831</v>
      </c>
      <c r="D1273" s="19" t="s">
        <v>848</v>
      </c>
      <c r="E1273" s="20" t="s">
        <v>849</v>
      </c>
      <c r="F1273" s="19" t="s">
        <v>44</v>
      </c>
      <c r="G1273" s="18"/>
      <c r="H1273" s="21"/>
      <c r="I1273" s="21"/>
      <c r="J1273" s="18"/>
      <c r="K1273" s="21"/>
      <c r="L1273" s="21"/>
      <c r="M1273" s="18"/>
      <c r="N1273" s="18"/>
      <c r="O1273" s="21"/>
      <c r="P1273" s="21"/>
      <c r="Q1273" s="21">
        <v>1000</v>
      </c>
      <c r="R1273" s="18"/>
      <c r="S1273" s="21"/>
      <c r="T1273" s="21"/>
      <c r="U1273" s="21"/>
      <c r="V1273" s="21"/>
      <c r="W1273" s="21"/>
      <c r="X1273" s="18"/>
      <c r="Y1273" s="21"/>
      <c r="Z1273" s="21"/>
      <c r="AA1273" s="18"/>
      <c r="AB1273" s="21"/>
      <c r="AC1273" s="21"/>
      <c r="AD1273" s="21"/>
      <c r="AE1273" s="21"/>
      <c r="AF1273" s="18"/>
      <c r="AG1273" s="21"/>
      <c r="AH1273" s="21"/>
      <c r="AI1273" s="18"/>
      <c r="AJ1273" s="18"/>
      <c r="AK1273" s="21">
        <f t="shared" si="20"/>
        <v>1000</v>
      </c>
    </row>
    <row r="1274" spans="1:37" ht="15" x14ac:dyDescent="0.25">
      <c r="A1274" s="18">
        <v>16</v>
      </c>
      <c r="B1274" s="19" t="s">
        <v>830</v>
      </c>
      <c r="C1274" s="19" t="s">
        <v>831</v>
      </c>
      <c r="D1274" s="19" t="s">
        <v>848</v>
      </c>
      <c r="E1274" s="20" t="s">
        <v>849</v>
      </c>
      <c r="F1274" s="19" t="s">
        <v>38</v>
      </c>
      <c r="G1274" s="18"/>
      <c r="H1274" s="21"/>
      <c r="I1274" s="21"/>
      <c r="J1274" s="18"/>
      <c r="K1274" s="21"/>
      <c r="L1274" s="21"/>
      <c r="M1274" s="18"/>
      <c r="N1274" s="18"/>
      <c r="O1274" s="21"/>
      <c r="P1274" s="18"/>
      <c r="Q1274" s="21"/>
      <c r="R1274" s="21"/>
      <c r="S1274" s="21"/>
      <c r="T1274" s="21">
        <v>1</v>
      </c>
      <c r="U1274" s="21"/>
      <c r="V1274" s="21"/>
      <c r="W1274" s="21"/>
      <c r="X1274" s="21"/>
      <c r="Y1274" s="21"/>
      <c r="Z1274" s="21"/>
      <c r="AA1274" s="18"/>
      <c r="AB1274" s="21"/>
      <c r="AC1274" s="21"/>
      <c r="AD1274" s="21"/>
      <c r="AE1274" s="21"/>
      <c r="AF1274" s="21"/>
      <c r="AG1274" s="21"/>
      <c r="AH1274" s="21"/>
      <c r="AI1274" s="21"/>
      <c r="AJ1274" s="18"/>
      <c r="AK1274" s="21">
        <f t="shared" si="20"/>
        <v>1</v>
      </c>
    </row>
    <row r="1275" spans="1:37" ht="15" x14ac:dyDescent="0.25">
      <c r="A1275" s="18">
        <v>16</v>
      </c>
      <c r="B1275" s="19" t="s">
        <v>830</v>
      </c>
      <c r="C1275" s="19" t="s">
        <v>831</v>
      </c>
      <c r="D1275" s="19" t="s">
        <v>848</v>
      </c>
      <c r="E1275" s="20" t="s">
        <v>849</v>
      </c>
      <c r="F1275" s="19" t="s">
        <v>40</v>
      </c>
      <c r="G1275" s="18"/>
      <c r="H1275" s="21"/>
      <c r="I1275" s="21"/>
      <c r="J1275" s="21"/>
      <c r="K1275" s="21"/>
      <c r="L1275" s="21">
        <v>1</v>
      </c>
      <c r="M1275" s="21"/>
      <c r="N1275" s="21">
        <v>7</v>
      </c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>
        <v>1</v>
      </c>
      <c r="AF1275" s="21"/>
      <c r="AG1275" s="21"/>
      <c r="AH1275" s="21"/>
      <c r="AI1275" s="21"/>
      <c r="AJ1275" s="21"/>
      <c r="AK1275" s="21">
        <f t="shared" si="20"/>
        <v>9</v>
      </c>
    </row>
    <row r="1276" spans="1:37" ht="15" x14ac:dyDescent="0.25">
      <c r="A1276" s="18">
        <v>16</v>
      </c>
      <c r="B1276" s="19" t="s">
        <v>830</v>
      </c>
      <c r="C1276" s="19" t="s">
        <v>831</v>
      </c>
      <c r="D1276" s="19" t="s">
        <v>848</v>
      </c>
      <c r="E1276" s="20" t="s">
        <v>849</v>
      </c>
      <c r="F1276" s="19" t="s">
        <v>35</v>
      </c>
      <c r="G1276" s="21"/>
      <c r="H1276" s="18"/>
      <c r="I1276" s="21"/>
      <c r="J1276" s="21"/>
      <c r="K1276" s="21">
        <v>10</v>
      </c>
      <c r="L1276" s="21"/>
      <c r="M1276" s="21"/>
      <c r="N1276" s="21"/>
      <c r="O1276" s="21"/>
      <c r="P1276" s="21"/>
      <c r="Q1276" s="21"/>
      <c r="R1276" s="21"/>
      <c r="S1276" s="21"/>
      <c r="T1276" s="21">
        <v>15900</v>
      </c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18"/>
      <c r="AK1276" s="21">
        <f t="shared" si="20"/>
        <v>15910</v>
      </c>
    </row>
    <row r="1277" spans="1:37" ht="15" x14ac:dyDescent="0.25">
      <c r="A1277" s="18">
        <v>16</v>
      </c>
      <c r="B1277" s="19" t="s">
        <v>830</v>
      </c>
      <c r="C1277" s="19" t="s">
        <v>831</v>
      </c>
      <c r="D1277" s="19" t="s">
        <v>848</v>
      </c>
      <c r="E1277" s="20" t="s">
        <v>849</v>
      </c>
      <c r="F1277" s="19" t="s">
        <v>41</v>
      </c>
      <c r="G1277" s="21"/>
      <c r="H1277" s="18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>
        <v>49</v>
      </c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18"/>
      <c r="AK1277" s="21">
        <f t="shared" si="20"/>
        <v>49</v>
      </c>
    </row>
    <row r="1278" spans="1:37" ht="15" x14ac:dyDescent="0.25">
      <c r="A1278" s="18">
        <v>16</v>
      </c>
      <c r="B1278" s="19" t="s">
        <v>830</v>
      </c>
      <c r="C1278" s="19" t="s">
        <v>831</v>
      </c>
      <c r="D1278" s="19" t="s">
        <v>850</v>
      </c>
      <c r="E1278" s="20" t="s">
        <v>849</v>
      </c>
      <c r="F1278" s="19" t="s">
        <v>38</v>
      </c>
      <c r="G1278" s="21"/>
      <c r="H1278" s="21"/>
      <c r="I1278" s="21"/>
      <c r="J1278" s="21"/>
      <c r="K1278" s="21"/>
      <c r="L1278" s="21"/>
      <c r="M1278" s="18"/>
      <c r="N1278" s="21"/>
      <c r="O1278" s="21"/>
      <c r="P1278" s="21"/>
      <c r="Q1278" s="21"/>
      <c r="R1278" s="21"/>
      <c r="S1278" s="21"/>
      <c r="T1278" s="21">
        <v>1</v>
      </c>
      <c r="U1278" s="21"/>
      <c r="V1278" s="21"/>
      <c r="W1278" s="21"/>
      <c r="X1278" s="21"/>
      <c r="Y1278" s="21"/>
      <c r="Z1278" s="21"/>
      <c r="AA1278" s="21"/>
      <c r="AB1278" s="18"/>
      <c r="AC1278" s="21"/>
      <c r="AD1278" s="21"/>
      <c r="AE1278" s="21"/>
      <c r="AF1278" s="21"/>
      <c r="AG1278" s="21"/>
      <c r="AH1278" s="21"/>
      <c r="AI1278" s="18"/>
      <c r="AJ1278" s="21"/>
      <c r="AK1278" s="21">
        <f t="shared" si="20"/>
        <v>1</v>
      </c>
    </row>
    <row r="1279" spans="1:37" ht="15" x14ac:dyDescent="0.25">
      <c r="A1279" s="18">
        <v>16</v>
      </c>
      <c r="B1279" s="19" t="s">
        <v>830</v>
      </c>
      <c r="C1279" s="19" t="s">
        <v>831</v>
      </c>
      <c r="D1279" s="19" t="s">
        <v>850</v>
      </c>
      <c r="E1279" s="20" t="s">
        <v>849</v>
      </c>
      <c r="F1279" s="19" t="s">
        <v>40</v>
      </c>
      <c r="G1279" s="21"/>
      <c r="H1279" s="21"/>
      <c r="I1279" s="21"/>
      <c r="J1279" s="21"/>
      <c r="K1279" s="21"/>
      <c r="L1279" s="21"/>
      <c r="M1279" s="21"/>
      <c r="N1279" s="21"/>
      <c r="O1279" s="21"/>
      <c r="P1279" s="18"/>
      <c r="Q1279" s="21"/>
      <c r="R1279" s="21"/>
      <c r="S1279" s="21"/>
      <c r="T1279" s="21">
        <v>8</v>
      </c>
      <c r="U1279" s="21"/>
      <c r="V1279" s="21"/>
      <c r="W1279" s="21"/>
      <c r="X1279" s="21"/>
      <c r="Y1279" s="21"/>
      <c r="Z1279" s="21">
        <v>43</v>
      </c>
      <c r="AA1279" s="18"/>
      <c r="AB1279" s="21"/>
      <c r="AC1279" s="21"/>
      <c r="AD1279" s="21"/>
      <c r="AE1279" s="21"/>
      <c r="AF1279" s="21"/>
      <c r="AG1279" s="21"/>
      <c r="AH1279" s="21"/>
      <c r="AI1279" s="21"/>
      <c r="AJ1279" s="18"/>
      <c r="AK1279" s="21">
        <f t="shared" si="20"/>
        <v>51</v>
      </c>
    </row>
    <row r="1280" spans="1:37" ht="15" x14ac:dyDescent="0.25">
      <c r="A1280" s="18">
        <v>16</v>
      </c>
      <c r="B1280" s="19" t="s">
        <v>830</v>
      </c>
      <c r="C1280" s="19" t="s">
        <v>831</v>
      </c>
      <c r="D1280" s="19" t="s">
        <v>850</v>
      </c>
      <c r="E1280" s="20" t="s">
        <v>849</v>
      </c>
      <c r="F1280" s="19" t="s">
        <v>35</v>
      </c>
      <c r="G1280" s="21"/>
      <c r="H1280" s="21"/>
      <c r="I1280" s="21"/>
      <c r="J1280" s="21"/>
      <c r="K1280" s="21">
        <v>7</v>
      </c>
      <c r="L1280" s="21"/>
      <c r="M1280" s="21"/>
      <c r="N1280" s="21"/>
      <c r="O1280" s="21"/>
      <c r="P1280" s="21"/>
      <c r="Q1280" s="21"/>
      <c r="R1280" s="21"/>
      <c r="S1280" s="21"/>
      <c r="T1280" s="21">
        <v>4644</v>
      </c>
      <c r="U1280" s="21"/>
      <c r="V1280" s="21"/>
      <c r="W1280" s="21"/>
      <c r="X1280" s="21"/>
      <c r="Y1280" s="21"/>
      <c r="Z1280" s="21">
        <v>20</v>
      </c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18"/>
      <c r="AK1280" s="21">
        <f t="shared" si="20"/>
        <v>4671</v>
      </c>
    </row>
    <row r="1281" spans="1:37" ht="15" x14ac:dyDescent="0.25">
      <c r="A1281" s="18">
        <v>16</v>
      </c>
      <c r="B1281" s="19" t="s">
        <v>830</v>
      </c>
      <c r="C1281" s="19" t="s">
        <v>831</v>
      </c>
      <c r="D1281" s="19" t="s">
        <v>850</v>
      </c>
      <c r="E1281" s="20" t="s">
        <v>849</v>
      </c>
      <c r="F1281" s="19" t="s">
        <v>41</v>
      </c>
      <c r="G1281" s="21"/>
      <c r="H1281" s="21"/>
      <c r="I1281" s="21"/>
      <c r="J1281" s="21"/>
      <c r="K1281" s="21">
        <v>9</v>
      </c>
      <c r="L1281" s="21"/>
      <c r="M1281" s="21"/>
      <c r="N1281" s="21"/>
      <c r="O1281" s="21"/>
      <c r="P1281" s="21"/>
      <c r="Q1281" s="21"/>
      <c r="R1281" s="21"/>
      <c r="S1281" s="21"/>
      <c r="T1281" s="21">
        <v>11</v>
      </c>
      <c r="U1281" s="21"/>
      <c r="V1281" s="21"/>
      <c r="W1281" s="21"/>
      <c r="X1281" s="21"/>
      <c r="Y1281" s="21"/>
      <c r="Z1281" s="21"/>
      <c r="AA1281" s="21"/>
      <c r="AB1281" s="21">
        <v>20</v>
      </c>
      <c r="AC1281" s="21"/>
      <c r="AD1281" s="21"/>
      <c r="AE1281" s="21"/>
      <c r="AF1281" s="21"/>
      <c r="AG1281" s="21"/>
      <c r="AH1281" s="21"/>
      <c r="AI1281" s="21"/>
      <c r="AJ1281" s="18"/>
      <c r="AK1281" s="21">
        <f t="shared" si="20"/>
        <v>40</v>
      </c>
    </row>
    <row r="1282" spans="1:37" ht="15" x14ac:dyDescent="0.25">
      <c r="A1282" s="18">
        <v>16</v>
      </c>
      <c r="B1282" s="19" t="s">
        <v>830</v>
      </c>
      <c r="C1282" s="19" t="s">
        <v>831</v>
      </c>
      <c r="D1282" s="19" t="s">
        <v>851</v>
      </c>
      <c r="E1282" s="20" t="s">
        <v>852</v>
      </c>
      <c r="F1282" s="19" t="s">
        <v>44</v>
      </c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>
        <v>2232</v>
      </c>
      <c r="R1282" s="21"/>
      <c r="S1282" s="21"/>
      <c r="T1282" s="21">
        <v>15</v>
      </c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18"/>
      <c r="AK1282" s="21">
        <f t="shared" si="20"/>
        <v>2247</v>
      </c>
    </row>
    <row r="1283" spans="1:37" ht="15" x14ac:dyDescent="0.25">
      <c r="A1283" s="18">
        <v>16</v>
      </c>
      <c r="B1283" s="19" t="s">
        <v>830</v>
      </c>
      <c r="C1283" s="19" t="s">
        <v>831</v>
      </c>
      <c r="D1283" s="19" t="s">
        <v>851</v>
      </c>
      <c r="E1283" s="20" t="s">
        <v>852</v>
      </c>
      <c r="F1283" s="19" t="s">
        <v>38</v>
      </c>
      <c r="G1283" s="21"/>
      <c r="H1283" s="21"/>
      <c r="I1283" s="21"/>
      <c r="J1283" s="21"/>
      <c r="K1283" s="21"/>
      <c r="L1283" s="21"/>
      <c r="M1283" s="21"/>
      <c r="N1283" s="18"/>
      <c r="O1283" s="21"/>
      <c r="P1283" s="21"/>
      <c r="Q1283" s="21"/>
      <c r="R1283" s="21"/>
      <c r="S1283" s="21"/>
      <c r="T1283" s="21">
        <v>14</v>
      </c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>
        <f t="shared" si="20"/>
        <v>14</v>
      </c>
    </row>
    <row r="1284" spans="1:37" ht="15" x14ac:dyDescent="0.25">
      <c r="A1284" s="18">
        <v>16</v>
      </c>
      <c r="B1284" s="19" t="s">
        <v>830</v>
      </c>
      <c r="C1284" s="19" t="s">
        <v>831</v>
      </c>
      <c r="D1284" s="19" t="s">
        <v>851</v>
      </c>
      <c r="E1284" s="20" t="s">
        <v>852</v>
      </c>
      <c r="F1284" s="19" t="s">
        <v>5</v>
      </c>
      <c r="G1284" s="21"/>
      <c r="H1284" s="21"/>
      <c r="I1284" s="21">
        <v>2</v>
      </c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>
        <v>3</v>
      </c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18"/>
      <c r="AK1284" s="21">
        <f t="shared" si="20"/>
        <v>5</v>
      </c>
    </row>
    <row r="1285" spans="1:37" ht="15" x14ac:dyDescent="0.25">
      <c r="A1285" s="18">
        <v>16</v>
      </c>
      <c r="B1285" s="19" t="s">
        <v>830</v>
      </c>
      <c r="C1285" s="19" t="s">
        <v>831</v>
      </c>
      <c r="D1285" s="19" t="s">
        <v>851</v>
      </c>
      <c r="E1285" s="20" t="s">
        <v>852</v>
      </c>
      <c r="F1285" s="19" t="s">
        <v>40</v>
      </c>
      <c r="G1285" s="21"/>
      <c r="H1285" s="21"/>
      <c r="I1285" s="21"/>
      <c r="J1285" s="21"/>
      <c r="K1285" s="21"/>
      <c r="L1285" s="21"/>
      <c r="M1285" s="21"/>
      <c r="N1285" s="21"/>
      <c r="O1285" s="18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>
        <v>42</v>
      </c>
      <c r="AA1285" s="21"/>
      <c r="AB1285" s="21">
        <v>1</v>
      </c>
      <c r="AC1285" s="21"/>
      <c r="AD1285" s="21"/>
      <c r="AE1285" s="21"/>
      <c r="AF1285" s="21"/>
      <c r="AG1285" s="21"/>
      <c r="AH1285" s="21"/>
      <c r="AI1285" s="21"/>
      <c r="AJ1285" s="21"/>
      <c r="AK1285" s="21">
        <f t="shared" ref="AK1285:AK1348" si="21">SUM(G1285:AJ1285)</f>
        <v>43</v>
      </c>
    </row>
    <row r="1286" spans="1:37" ht="15" x14ac:dyDescent="0.25">
      <c r="A1286" s="18">
        <v>16</v>
      </c>
      <c r="B1286" s="19" t="s">
        <v>830</v>
      </c>
      <c r="C1286" s="19" t="s">
        <v>831</v>
      </c>
      <c r="D1286" s="19" t="s">
        <v>851</v>
      </c>
      <c r="E1286" s="20" t="s">
        <v>852</v>
      </c>
      <c r="F1286" s="19" t="s">
        <v>35</v>
      </c>
      <c r="G1286" s="18"/>
      <c r="H1286" s="21"/>
      <c r="I1286" s="21"/>
      <c r="J1286" s="21"/>
      <c r="K1286" s="21">
        <v>81</v>
      </c>
      <c r="L1286" s="21"/>
      <c r="M1286" s="21"/>
      <c r="N1286" s="21"/>
      <c r="O1286" s="21"/>
      <c r="P1286" s="21"/>
      <c r="Q1286" s="21"/>
      <c r="R1286" s="21"/>
      <c r="S1286" s="21"/>
      <c r="T1286" s="21">
        <v>24848</v>
      </c>
      <c r="U1286" s="21"/>
      <c r="V1286" s="21"/>
      <c r="W1286" s="21"/>
      <c r="X1286" s="21"/>
      <c r="Y1286" s="21"/>
      <c r="Z1286" s="21">
        <v>2</v>
      </c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>
        <f t="shared" si="21"/>
        <v>24931</v>
      </c>
    </row>
    <row r="1287" spans="1:37" ht="15" x14ac:dyDescent="0.25">
      <c r="A1287" s="18">
        <v>16</v>
      </c>
      <c r="B1287" s="19" t="s">
        <v>830</v>
      </c>
      <c r="C1287" s="19" t="s">
        <v>831</v>
      </c>
      <c r="D1287" s="19" t="s">
        <v>851</v>
      </c>
      <c r="E1287" s="20" t="s">
        <v>852</v>
      </c>
      <c r="F1287" s="19" t="s">
        <v>41</v>
      </c>
      <c r="G1287" s="21"/>
      <c r="H1287" s="21"/>
      <c r="I1287" s="21"/>
      <c r="J1287" s="21"/>
      <c r="K1287" s="21"/>
      <c r="L1287" s="21"/>
      <c r="M1287" s="21"/>
      <c r="N1287" s="21"/>
      <c r="O1287" s="21"/>
      <c r="P1287" s="18"/>
      <c r="Q1287" s="21"/>
      <c r="R1287" s="21"/>
      <c r="S1287" s="21"/>
      <c r="T1287" s="21">
        <v>84</v>
      </c>
      <c r="U1287" s="21"/>
      <c r="V1287" s="21"/>
      <c r="W1287" s="21"/>
      <c r="X1287" s="21"/>
      <c r="Y1287" s="21"/>
      <c r="Z1287" s="21"/>
      <c r="AA1287" s="18"/>
      <c r="AB1287" s="21"/>
      <c r="AC1287" s="21"/>
      <c r="AD1287" s="21"/>
      <c r="AE1287" s="21"/>
      <c r="AF1287" s="21"/>
      <c r="AG1287" s="21"/>
      <c r="AH1287" s="21"/>
      <c r="AI1287" s="21"/>
      <c r="AJ1287" s="18"/>
      <c r="AK1287" s="21">
        <f t="shared" si="21"/>
        <v>84</v>
      </c>
    </row>
    <row r="1288" spans="1:37" ht="15" x14ac:dyDescent="0.25">
      <c r="A1288" s="18">
        <v>16</v>
      </c>
      <c r="B1288" s="19" t="s">
        <v>830</v>
      </c>
      <c r="C1288" s="19" t="s">
        <v>831</v>
      </c>
      <c r="D1288" s="19" t="s">
        <v>853</v>
      </c>
      <c r="E1288" s="20" t="s">
        <v>854</v>
      </c>
      <c r="F1288" s="19" t="s">
        <v>40</v>
      </c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>
        <v>1</v>
      </c>
      <c r="U1288" s="21"/>
      <c r="V1288" s="21"/>
      <c r="W1288" s="21"/>
      <c r="X1288" s="21"/>
      <c r="Y1288" s="21"/>
      <c r="Z1288" s="21">
        <v>3</v>
      </c>
      <c r="AA1288" s="18"/>
      <c r="AB1288" s="21"/>
      <c r="AC1288" s="21">
        <v>1234</v>
      </c>
      <c r="AD1288" s="21"/>
      <c r="AE1288" s="21">
        <v>1</v>
      </c>
      <c r="AF1288" s="21"/>
      <c r="AG1288" s="21"/>
      <c r="AH1288" s="21"/>
      <c r="AI1288" s="21"/>
      <c r="AJ1288" s="21"/>
      <c r="AK1288" s="21">
        <f t="shared" si="21"/>
        <v>1239</v>
      </c>
    </row>
    <row r="1289" spans="1:37" ht="15" x14ac:dyDescent="0.25">
      <c r="A1289" s="18">
        <v>16</v>
      </c>
      <c r="B1289" s="19" t="s">
        <v>830</v>
      </c>
      <c r="C1289" s="19" t="s">
        <v>831</v>
      </c>
      <c r="D1289" s="19" t="s">
        <v>853</v>
      </c>
      <c r="E1289" s="20" t="s">
        <v>854</v>
      </c>
      <c r="F1289" s="19" t="s">
        <v>35</v>
      </c>
      <c r="G1289" s="21"/>
      <c r="H1289" s="21"/>
      <c r="I1289" s="21"/>
      <c r="J1289" s="21"/>
      <c r="K1289" s="21">
        <v>93</v>
      </c>
      <c r="L1289" s="21"/>
      <c r="M1289" s="21"/>
      <c r="N1289" s="21"/>
      <c r="O1289" s="21"/>
      <c r="P1289" s="21"/>
      <c r="Q1289" s="21"/>
      <c r="R1289" s="21"/>
      <c r="S1289" s="21"/>
      <c r="T1289" s="21">
        <v>1716</v>
      </c>
      <c r="U1289" s="21"/>
      <c r="V1289" s="21"/>
      <c r="W1289" s="21"/>
      <c r="X1289" s="21"/>
      <c r="Y1289" s="21"/>
      <c r="Z1289" s="21">
        <v>3</v>
      </c>
      <c r="AA1289" s="18">
        <v>1</v>
      </c>
      <c r="AB1289" s="21"/>
      <c r="AC1289" s="21"/>
      <c r="AD1289" s="21"/>
      <c r="AE1289" s="21"/>
      <c r="AF1289" s="21"/>
      <c r="AG1289" s="21"/>
      <c r="AH1289" s="21"/>
      <c r="AI1289" s="21"/>
      <c r="AJ1289" s="18"/>
      <c r="AK1289" s="21">
        <f t="shared" si="21"/>
        <v>1813</v>
      </c>
    </row>
    <row r="1290" spans="1:37" ht="15" x14ac:dyDescent="0.25">
      <c r="A1290" s="18">
        <v>16</v>
      </c>
      <c r="B1290" s="19" t="s">
        <v>830</v>
      </c>
      <c r="C1290" s="19" t="s">
        <v>831</v>
      </c>
      <c r="D1290" s="19" t="s">
        <v>853</v>
      </c>
      <c r="E1290" s="20" t="s">
        <v>854</v>
      </c>
      <c r="F1290" s="19" t="s">
        <v>162</v>
      </c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>
        <v>57</v>
      </c>
      <c r="AD1290" s="21"/>
      <c r="AE1290" s="21"/>
      <c r="AF1290" s="21"/>
      <c r="AG1290" s="21"/>
      <c r="AH1290" s="21"/>
      <c r="AI1290" s="21"/>
      <c r="AJ1290" s="18"/>
      <c r="AK1290" s="21">
        <f t="shared" si="21"/>
        <v>57</v>
      </c>
    </row>
    <row r="1291" spans="1:37" ht="15" x14ac:dyDescent="0.25">
      <c r="A1291" s="18">
        <v>16</v>
      </c>
      <c r="B1291" s="19" t="s">
        <v>830</v>
      </c>
      <c r="C1291" s="19" t="s">
        <v>831</v>
      </c>
      <c r="D1291" s="19" t="s">
        <v>853</v>
      </c>
      <c r="E1291" s="20" t="s">
        <v>854</v>
      </c>
      <c r="F1291" s="19" t="s">
        <v>41</v>
      </c>
      <c r="G1291" s="18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>
        <v>1</v>
      </c>
      <c r="U1291" s="21"/>
      <c r="V1291" s="21"/>
      <c r="W1291" s="21"/>
      <c r="X1291" s="18"/>
      <c r="Y1291" s="21"/>
      <c r="Z1291" s="21"/>
      <c r="AA1291" s="18"/>
      <c r="AB1291" s="21"/>
      <c r="AC1291" s="21"/>
      <c r="AD1291" s="21"/>
      <c r="AE1291" s="21"/>
      <c r="AF1291" s="18"/>
      <c r="AG1291" s="21"/>
      <c r="AH1291" s="21"/>
      <c r="AI1291" s="21"/>
      <c r="AJ1291" s="21"/>
      <c r="AK1291" s="21">
        <f t="shared" si="21"/>
        <v>1</v>
      </c>
    </row>
    <row r="1292" spans="1:37" ht="15" x14ac:dyDescent="0.25">
      <c r="A1292" s="18">
        <v>16</v>
      </c>
      <c r="B1292" s="19" t="s">
        <v>830</v>
      </c>
      <c r="C1292" s="19" t="s">
        <v>831</v>
      </c>
      <c r="D1292" s="19" t="s">
        <v>855</v>
      </c>
      <c r="E1292" s="20" t="s">
        <v>856</v>
      </c>
      <c r="F1292" s="19" t="s">
        <v>40</v>
      </c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>
        <v>1</v>
      </c>
      <c r="U1292" s="21"/>
      <c r="V1292" s="21"/>
      <c r="W1292" s="21"/>
      <c r="X1292" s="18"/>
      <c r="Y1292" s="21"/>
      <c r="Z1292" s="21"/>
      <c r="AA1292" s="18"/>
      <c r="AB1292" s="21">
        <v>19</v>
      </c>
      <c r="AC1292" s="21"/>
      <c r="AD1292" s="21"/>
      <c r="AE1292" s="21"/>
      <c r="AF1292" s="21"/>
      <c r="AG1292" s="21"/>
      <c r="AH1292" s="21"/>
      <c r="AI1292" s="21"/>
      <c r="AJ1292" s="18"/>
      <c r="AK1292" s="21">
        <f t="shared" si="21"/>
        <v>20</v>
      </c>
    </row>
    <row r="1293" spans="1:37" ht="15" x14ac:dyDescent="0.25">
      <c r="A1293" s="18">
        <v>16</v>
      </c>
      <c r="B1293" s="19" t="s">
        <v>830</v>
      </c>
      <c r="C1293" s="19" t="s">
        <v>831</v>
      </c>
      <c r="D1293" s="19" t="s">
        <v>855</v>
      </c>
      <c r="E1293" s="20" t="s">
        <v>856</v>
      </c>
      <c r="F1293" s="19" t="s">
        <v>35</v>
      </c>
      <c r="G1293" s="21"/>
      <c r="H1293" s="21"/>
      <c r="I1293" s="21"/>
      <c r="J1293" s="21"/>
      <c r="K1293" s="21">
        <v>15</v>
      </c>
      <c r="L1293" s="21"/>
      <c r="M1293" s="21"/>
      <c r="N1293" s="21"/>
      <c r="O1293" s="21"/>
      <c r="P1293" s="21"/>
      <c r="Q1293" s="21"/>
      <c r="R1293" s="21"/>
      <c r="S1293" s="21"/>
      <c r="T1293" s="21">
        <v>3535</v>
      </c>
      <c r="U1293" s="21"/>
      <c r="V1293" s="21"/>
      <c r="W1293" s="21"/>
      <c r="X1293" s="21"/>
      <c r="Y1293" s="21"/>
      <c r="Z1293" s="21">
        <v>2</v>
      </c>
      <c r="AA1293" s="18">
        <v>4</v>
      </c>
      <c r="AB1293" s="21">
        <v>3</v>
      </c>
      <c r="AC1293" s="21"/>
      <c r="AD1293" s="21"/>
      <c r="AE1293" s="21"/>
      <c r="AF1293" s="21"/>
      <c r="AG1293" s="21"/>
      <c r="AH1293" s="21"/>
      <c r="AI1293" s="21"/>
      <c r="AJ1293" s="18"/>
      <c r="AK1293" s="21">
        <f t="shared" si="21"/>
        <v>3559</v>
      </c>
    </row>
    <row r="1294" spans="1:37" ht="15" x14ac:dyDescent="0.25">
      <c r="A1294" s="18">
        <v>16</v>
      </c>
      <c r="B1294" s="19" t="s">
        <v>830</v>
      </c>
      <c r="C1294" s="19" t="s">
        <v>831</v>
      </c>
      <c r="D1294" s="19" t="s">
        <v>855</v>
      </c>
      <c r="E1294" s="20" t="s">
        <v>856</v>
      </c>
      <c r="F1294" s="19" t="s">
        <v>41</v>
      </c>
      <c r="G1294" s="21"/>
      <c r="H1294" s="21"/>
      <c r="I1294" s="21"/>
      <c r="J1294" s="21"/>
      <c r="K1294" s="18">
        <v>1</v>
      </c>
      <c r="L1294" s="21"/>
      <c r="M1294" s="21"/>
      <c r="N1294" s="21"/>
      <c r="O1294" s="21"/>
      <c r="P1294" s="21"/>
      <c r="Q1294" s="21"/>
      <c r="R1294" s="21"/>
      <c r="S1294" s="21"/>
      <c r="T1294" s="21">
        <v>124</v>
      </c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>
        <f t="shared" si="21"/>
        <v>125</v>
      </c>
    </row>
    <row r="1295" spans="1:37" ht="15" x14ac:dyDescent="0.25">
      <c r="A1295" s="18">
        <v>16</v>
      </c>
      <c r="B1295" s="19" t="s">
        <v>830</v>
      </c>
      <c r="C1295" s="19" t="s">
        <v>831</v>
      </c>
      <c r="D1295" s="19" t="s">
        <v>857</v>
      </c>
      <c r="E1295" s="20" t="s">
        <v>858</v>
      </c>
      <c r="F1295" s="19" t="s">
        <v>35</v>
      </c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>
        <v>9</v>
      </c>
      <c r="U1295" s="21"/>
      <c r="V1295" s="21"/>
      <c r="W1295" s="21"/>
      <c r="X1295" s="21">
        <v>1492</v>
      </c>
      <c r="Y1295" s="21"/>
      <c r="Z1295" s="21"/>
      <c r="AA1295" s="21"/>
      <c r="AB1295" s="18"/>
      <c r="AC1295" s="21"/>
      <c r="AD1295" s="21"/>
      <c r="AE1295" s="21"/>
      <c r="AF1295" s="21"/>
      <c r="AG1295" s="21"/>
      <c r="AH1295" s="21"/>
      <c r="AI1295" s="21"/>
      <c r="AJ1295" s="21"/>
      <c r="AK1295" s="21">
        <f t="shared" si="21"/>
        <v>1501</v>
      </c>
    </row>
    <row r="1296" spans="1:37" ht="15" x14ac:dyDescent="0.25">
      <c r="A1296" s="18">
        <v>16</v>
      </c>
      <c r="B1296" s="19" t="s">
        <v>830</v>
      </c>
      <c r="C1296" s="19" t="s">
        <v>831</v>
      </c>
      <c r="D1296" s="19" t="s">
        <v>859</v>
      </c>
      <c r="E1296" s="20" t="s">
        <v>860</v>
      </c>
      <c r="F1296" s="19" t="s">
        <v>35</v>
      </c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>
        <v>137</v>
      </c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18"/>
      <c r="AK1296" s="21">
        <f t="shared" si="21"/>
        <v>137</v>
      </c>
    </row>
    <row r="1297" spans="1:37" ht="15" x14ac:dyDescent="0.25">
      <c r="A1297" s="18">
        <v>16</v>
      </c>
      <c r="B1297" s="19" t="s">
        <v>830</v>
      </c>
      <c r="C1297" s="19" t="s">
        <v>831</v>
      </c>
      <c r="D1297" s="19" t="s">
        <v>861</v>
      </c>
      <c r="E1297" s="20" t="s">
        <v>862</v>
      </c>
      <c r="F1297" s="19" t="s">
        <v>52</v>
      </c>
      <c r="G1297" s="18"/>
      <c r="H1297" s="21"/>
      <c r="I1297" s="21"/>
      <c r="J1297" s="21"/>
      <c r="K1297" s="21"/>
      <c r="L1297" s="18">
        <v>1</v>
      </c>
      <c r="M1297" s="21">
        <v>9</v>
      </c>
      <c r="N1297" s="21"/>
      <c r="O1297" s="21"/>
      <c r="P1297" s="21"/>
      <c r="Q1297" s="21"/>
      <c r="R1297" s="18"/>
      <c r="S1297" s="21"/>
      <c r="T1297" s="21"/>
      <c r="U1297" s="21"/>
      <c r="V1297" s="21">
        <v>21</v>
      </c>
      <c r="W1297" s="21"/>
      <c r="X1297" s="21"/>
      <c r="Y1297" s="21"/>
      <c r="Z1297" s="21"/>
      <c r="AA1297" s="18"/>
      <c r="AB1297" s="21"/>
      <c r="AC1297" s="21"/>
      <c r="AD1297" s="21"/>
      <c r="AE1297" s="21"/>
      <c r="AF1297" s="21"/>
      <c r="AG1297" s="21"/>
      <c r="AH1297" s="21"/>
      <c r="AI1297" s="18"/>
      <c r="AJ1297" s="21"/>
      <c r="AK1297" s="21">
        <f t="shared" si="21"/>
        <v>31</v>
      </c>
    </row>
    <row r="1298" spans="1:37" ht="15" x14ac:dyDescent="0.25">
      <c r="A1298" s="18">
        <v>16</v>
      </c>
      <c r="B1298" s="19" t="s">
        <v>830</v>
      </c>
      <c r="C1298" s="19" t="s">
        <v>831</v>
      </c>
      <c r="D1298" s="19" t="s">
        <v>861</v>
      </c>
      <c r="E1298" s="20" t="s">
        <v>862</v>
      </c>
      <c r="F1298" s="19" t="s">
        <v>40</v>
      </c>
      <c r="G1298" s="21"/>
      <c r="H1298" s="21">
        <v>1092</v>
      </c>
      <c r="I1298" s="21"/>
      <c r="J1298" s="21"/>
      <c r="K1298" s="21">
        <v>1</v>
      </c>
      <c r="L1298" s="21">
        <v>3806</v>
      </c>
      <c r="M1298" s="21"/>
      <c r="N1298" s="21"/>
      <c r="O1298" s="21">
        <v>6</v>
      </c>
      <c r="P1298" s="21">
        <v>10549</v>
      </c>
      <c r="Q1298" s="21"/>
      <c r="R1298" s="18"/>
      <c r="S1298" s="21"/>
      <c r="T1298" s="21">
        <v>5</v>
      </c>
      <c r="U1298" s="21"/>
      <c r="V1298" s="21"/>
      <c r="W1298" s="21"/>
      <c r="X1298" s="21"/>
      <c r="Y1298" s="21"/>
      <c r="Z1298" s="21">
        <v>9</v>
      </c>
      <c r="AA1298" s="21">
        <v>3</v>
      </c>
      <c r="AB1298" s="21">
        <v>22</v>
      </c>
      <c r="AC1298" s="21"/>
      <c r="AD1298" s="21">
        <v>1</v>
      </c>
      <c r="AE1298" s="21">
        <v>7</v>
      </c>
      <c r="AF1298" s="21"/>
      <c r="AG1298" s="21">
        <v>5</v>
      </c>
      <c r="AH1298" s="21">
        <v>1</v>
      </c>
      <c r="AI1298" s="18"/>
      <c r="AJ1298" s="18"/>
      <c r="AK1298" s="21">
        <f t="shared" si="21"/>
        <v>15507</v>
      </c>
    </row>
    <row r="1299" spans="1:37" ht="15" x14ac:dyDescent="0.25">
      <c r="A1299" s="18">
        <v>16</v>
      </c>
      <c r="B1299" s="19" t="s">
        <v>830</v>
      </c>
      <c r="C1299" s="19" t="s">
        <v>831</v>
      </c>
      <c r="D1299" s="19" t="s">
        <v>861</v>
      </c>
      <c r="E1299" s="20" t="s">
        <v>862</v>
      </c>
      <c r="F1299" s="19" t="s">
        <v>35</v>
      </c>
      <c r="G1299" s="21"/>
      <c r="H1299" s="21">
        <v>26</v>
      </c>
      <c r="I1299" s="21"/>
      <c r="J1299" s="21"/>
      <c r="K1299" s="21">
        <v>30</v>
      </c>
      <c r="L1299" s="21">
        <v>29</v>
      </c>
      <c r="M1299" s="21"/>
      <c r="N1299" s="21"/>
      <c r="O1299" s="18">
        <v>3</v>
      </c>
      <c r="P1299" s="21">
        <v>72</v>
      </c>
      <c r="Q1299" s="21"/>
      <c r="R1299" s="21"/>
      <c r="S1299" s="21"/>
      <c r="T1299" s="21">
        <v>732</v>
      </c>
      <c r="U1299" s="21"/>
      <c r="V1299" s="21"/>
      <c r="W1299" s="21"/>
      <c r="X1299" s="21">
        <v>1</v>
      </c>
      <c r="Y1299" s="21"/>
      <c r="Z1299" s="21"/>
      <c r="AA1299" s="21"/>
      <c r="AB1299" s="21">
        <v>19</v>
      </c>
      <c r="AC1299" s="21"/>
      <c r="AD1299" s="21"/>
      <c r="AE1299" s="21"/>
      <c r="AF1299" s="21"/>
      <c r="AG1299" s="21"/>
      <c r="AH1299" s="21"/>
      <c r="AI1299" s="21"/>
      <c r="AJ1299" s="21"/>
      <c r="AK1299" s="21">
        <f t="shared" si="21"/>
        <v>912</v>
      </c>
    </row>
    <row r="1300" spans="1:37" ht="15" x14ac:dyDescent="0.25">
      <c r="A1300" s="18">
        <v>16</v>
      </c>
      <c r="B1300" s="19" t="s">
        <v>830</v>
      </c>
      <c r="C1300" s="19" t="s">
        <v>831</v>
      </c>
      <c r="D1300" s="19" t="s">
        <v>861</v>
      </c>
      <c r="E1300" s="20" t="s">
        <v>862</v>
      </c>
      <c r="F1300" s="19" t="s">
        <v>41</v>
      </c>
      <c r="G1300" s="21"/>
      <c r="H1300" s="21">
        <v>26</v>
      </c>
      <c r="I1300" s="21"/>
      <c r="J1300" s="21"/>
      <c r="K1300" s="21">
        <v>39</v>
      </c>
      <c r="L1300" s="21"/>
      <c r="M1300" s="21"/>
      <c r="N1300" s="21"/>
      <c r="O1300" s="21"/>
      <c r="P1300" s="21"/>
      <c r="Q1300" s="21"/>
      <c r="R1300" s="21"/>
      <c r="S1300" s="21"/>
      <c r="T1300" s="21">
        <v>436</v>
      </c>
      <c r="U1300" s="21"/>
      <c r="V1300" s="21"/>
      <c r="W1300" s="21"/>
      <c r="X1300" s="21"/>
      <c r="Y1300" s="21"/>
      <c r="Z1300" s="21"/>
      <c r="AA1300" s="21"/>
      <c r="AB1300" s="21">
        <v>42</v>
      </c>
      <c r="AC1300" s="21"/>
      <c r="AD1300" s="21"/>
      <c r="AE1300" s="21"/>
      <c r="AF1300" s="21"/>
      <c r="AG1300" s="21"/>
      <c r="AH1300" s="21"/>
      <c r="AI1300" s="18"/>
      <c r="AJ1300" s="21"/>
      <c r="AK1300" s="21">
        <f t="shared" si="21"/>
        <v>543</v>
      </c>
    </row>
    <row r="1301" spans="1:37" ht="15" x14ac:dyDescent="0.25">
      <c r="A1301" s="18">
        <v>16</v>
      </c>
      <c r="B1301" s="19" t="s">
        <v>830</v>
      </c>
      <c r="C1301" s="19" t="s">
        <v>831</v>
      </c>
      <c r="D1301" s="19" t="s">
        <v>863</v>
      </c>
      <c r="E1301" s="20" t="s">
        <v>864</v>
      </c>
      <c r="F1301" s="19" t="s">
        <v>44</v>
      </c>
      <c r="G1301" s="21"/>
      <c r="H1301" s="21"/>
      <c r="I1301" s="21"/>
      <c r="J1301" s="21"/>
      <c r="K1301" s="21">
        <v>268</v>
      </c>
      <c r="L1301" s="21"/>
      <c r="M1301" s="21"/>
      <c r="N1301" s="21"/>
      <c r="O1301" s="21"/>
      <c r="P1301" s="21"/>
      <c r="Q1301" s="21">
        <v>7</v>
      </c>
      <c r="R1301" s="21"/>
      <c r="S1301" s="21"/>
      <c r="T1301" s="21">
        <v>1120</v>
      </c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18"/>
      <c r="AK1301" s="21">
        <f t="shared" si="21"/>
        <v>1395</v>
      </c>
    </row>
    <row r="1302" spans="1:37" ht="15" x14ac:dyDescent="0.25">
      <c r="A1302" s="18">
        <v>16</v>
      </c>
      <c r="B1302" s="19" t="s">
        <v>830</v>
      </c>
      <c r="C1302" s="19" t="s">
        <v>831</v>
      </c>
      <c r="D1302" s="19" t="s">
        <v>863</v>
      </c>
      <c r="E1302" s="20" t="s">
        <v>864</v>
      </c>
      <c r="F1302" s="19" t="s">
        <v>5</v>
      </c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>
        <v>4</v>
      </c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18"/>
      <c r="AK1302" s="21">
        <f t="shared" si="21"/>
        <v>4</v>
      </c>
    </row>
    <row r="1303" spans="1:37" ht="15" x14ac:dyDescent="0.25">
      <c r="A1303" s="18">
        <v>16</v>
      </c>
      <c r="B1303" s="19" t="s">
        <v>830</v>
      </c>
      <c r="C1303" s="19" t="s">
        <v>831</v>
      </c>
      <c r="D1303" s="19" t="s">
        <v>863</v>
      </c>
      <c r="E1303" s="20" t="s">
        <v>864</v>
      </c>
      <c r="F1303" s="19" t="s">
        <v>40</v>
      </c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18"/>
      <c r="AB1303" s="21"/>
      <c r="AC1303" s="21"/>
      <c r="AD1303" s="21"/>
      <c r="AE1303" s="21">
        <v>1</v>
      </c>
      <c r="AF1303" s="21"/>
      <c r="AG1303" s="21"/>
      <c r="AH1303" s="21"/>
      <c r="AI1303" s="21"/>
      <c r="AJ1303" s="18"/>
      <c r="AK1303" s="21">
        <f t="shared" si="21"/>
        <v>1</v>
      </c>
    </row>
    <row r="1304" spans="1:37" ht="15" x14ac:dyDescent="0.25">
      <c r="A1304" s="18">
        <v>16</v>
      </c>
      <c r="B1304" s="19" t="s">
        <v>830</v>
      </c>
      <c r="C1304" s="19" t="s">
        <v>831</v>
      </c>
      <c r="D1304" s="19" t="s">
        <v>863</v>
      </c>
      <c r="E1304" s="20" t="s">
        <v>864</v>
      </c>
      <c r="F1304" s="19" t="s">
        <v>35</v>
      </c>
      <c r="G1304" s="21"/>
      <c r="H1304" s="21"/>
      <c r="I1304" s="21">
        <v>11</v>
      </c>
      <c r="J1304" s="21"/>
      <c r="K1304" s="21">
        <v>1602</v>
      </c>
      <c r="L1304" s="21"/>
      <c r="M1304" s="21"/>
      <c r="N1304" s="21"/>
      <c r="O1304" s="21"/>
      <c r="P1304" s="18"/>
      <c r="Q1304" s="21"/>
      <c r="R1304" s="21"/>
      <c r="S1304" s="21"/>
      <c r="T1304" s="21">
        <v>4671</v>
      </c>
      <c r="U1304" s="21"/>
      <c r="V1304" s="21"/>
      <c r="W1304" s="21"/>
      <c r="X1304" s="21">
        <v>2</v>
      </c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>
        <f t="shared" si="21"/>
        <v>6286</v>
      </c>
    </row>
    <row r="1305" spans="1:37" ht="15" x14ac:dyDescent="0.25">
      <c r="A1305" s="18">
        <v>16</v>
      </c>
      <c r="B1305" s="19" t="s">
        <v>830</v>
      </c>
      <c r="C1305" s="19" t="s">
        <v>831</v>
      </c>
      <c r="D1305" s="19" t="s">
        <v>865</v>
      </c>
      <c r="E1305" s="20" t="s">
        <v>866</v>
      </c>
      <c r="F1305" s="19" t="s">
        <v>40</v>
      </c>
      <c r="G1305" s="21"/>
      <c r="H1305" s="21"/>
      <c r="I1305" s="21"/>
      <c r="J1305" s="21"/>
      <c r="K1305" s="21">
        <v>7</v>
      </c>
      <c r="L1305" s="21"/>
      <c r="M1305" s="21"/>
      <c r="N1305" s="21"/>
      <c r="O1305" s="21"/>
      <c r="P1305" s="18"/>
      <c r="Q1305" s="21"/>
      <c r="R1305" s="21"/>
      <c r="S1305" s="21"/>
      <c r="T1305" s="21">
        <v>10</v>
      </c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>
        <v>4843</v>
      </c>
      <c r="AF1305" s="21">
        <v>64</v>
      </c>
      <c r="AG1305" s="21"/>
      <c r="AH1305" s="21"/>
      <c r="AI1305" s="21"/>
      <c r="AJ1305" s="21"/>
      <c r="AK1305" s="21">
        <f t="shared" si="21"/>
        <v>4924</v>
      </c>
    </row>
    <row r="1306" spans="1:37" ht="15" x14ac:dyDescent="0.25">
      <c r="A1306" s="18">
        <v>16</v>
      </c>
      <c r="B1306" s="19" t="s">
        <v>830</v>
      </c>
      <c r="C1306" s="19" t="s">
        <v>831</v>
      </c>
      <c r="D1306" s="19" t="s">
        <v>865</v>
      </c>
      <c r="E1306" s="20" t="s">
        <v>866</v>
      </c>
      <c r="F1306" s="19" t="s">
        <v>35</v>
      </c>
      <c r="G1306" s="21"/>
      <c r="H1306" s="21"/>
      <c r="I1306" s="21"/>
      <c r="J1306" s="21"/>
      <c r="K1306" s="21"/>
      <c r="L1306" s="21"/>
      <c r="M1306" s="21"/>
      <c r="N1306" s="21"/>
      <c r="O1306" s="21"/>
      <c r="P1306" s="18"/>
      <c r="Q1306" s="21"/>
      <c r="R1306" s="21"/>
      <c r="S1306" s="21"/>
      <c r="T1306" s="21">
        <v>152</v>
      </c>
      <c r="U1306" s="21"/>
      <c r="V1306" s="21"/>
      <c r="W1306" s="21"/>
      <c r="X1306" s="21"/>
      <c r="Y1306" s="21"/>
      <c r="Z1306" s="21"/>
      <c r="AA1306" s="21">
        <v>1</v>
      </c>
      <c r="AB1306" s="21">
        <v>1</v>
      </c>
      <c r="AC1306" s="21"/>
      <c r="AD1306" s="21"/>
      <c r="AE1306" s="21">
        <v>76</v>
      </c>
      <c r="AF1306" s="21">
        <v>2</v>
      </c>
      <c r="AG1306" s="21"/>
      <c r="AH1306" s="21"/>
      <c r="AI1306" s="21"/>
      <c r="AJ1306" s="18"/>
      <c r="AK1306" s="21">
        <f t="shared" si="21"/>
        <v>232</v>
      </c>
    </row>
    <row r="1307" spans="1:37" ht="15" x14ac:dyDescent="0.25">
      <c r="A1307" s="18">
        <v>16</v>
      </c>
      <c r="B1307" s="19" t="s">
        <v>830</v>
      </c>
      <c r="C1307" s="19" t="s">
        <v>831</v>
      </c>
      <c r="D1307" s="19" t="s">
        <v>1487</v>
      </c>
      <c r="E1307" s="20" t="s">
        <v>1488</v>
      </c>
      <c r="F1307" s="19" t="s">
        <v>35</v>
      </c>
      <c r="G1307" s="21"/>
      <c r="H1307" s="21"/>
      <c r="I1307" s="21"/>
      <c r="J1307" s="21"/>
      <c r="K1307" s="21">
        <v>1</v>
      </c>
      <c r="L1307" s="21"/>
      <c r="M1307" s="21"/>
      <c r="N1307" s="21"/>
      <c r="O1307" s="21"/>
      <c r="P1307" s="21"/>
      <c r="Q1307" s="21"/>
      <c r="R1307" s="21"/>
      <c r="S1307" s="21"/>
      <c r="T1307" s="21">
        <v>143</v>
      </c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18"/>
      <c r="AK1307" s="21">
        <f t="shared" si="21"/>
        <v>144</v>
      </c>
    </row>
    <row r="1308" spans="1:37" ht="15" x14ac:dyDescent="0.25">
      <c r="A1308" s="18">
        <v>17</v>
      </c>
      <c r="B1308" s="19" t="s">
        <v>867</v>
      </c>
      <c r="C1308" s="19" t="s">
        <v>868</v>
      </c>
      <c r="D1308" s="19" t="s">
        <v>869</v>
      </c>
      <c r="E1308" s="20" t="s">
        <v>870</v>
      </c>
      <c r="F1308" s="19" t="s">
        <v>35</v>
      </c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>
        <v>1</v>
      </c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18"/>
      <c r="AK1308" s="21">
        <f t="shared" si="21"/>
        <v>1</v>
      </c>
    </row>
    <row r="1309" spans="1:37" ht="15" x14ac:dyDescent="0.25">
      <c r="A1309" s="18">
        <v>17</v>
      </c>
      <c r="B1309" s="19" t="s">
        <v>867</v>
      </c>
      <c r="C1309" s="19" t="s">
        <v>868</v>
      </c>
      <c r="D1309" s="19" t="s">
        <v>871</v>
      </c>
      <c r="E1309" s="20" t="s">
        <v>872</v>
      </c>
      <c r="F1309" s="19" t="s">
        <v>35</v>
      </c>
      <c r="G1309" s="18"/>
      <c r="H1309" s="21"/>
      <c r="I1309" s="21"/>
      <c r="J1309" s="18"/>
      <c r="K1309" s="21">
        <v>9</v>
      </c>
      <c r="L1309" s="21"/>
      <c r="M1309" s="18"/>
      <c r="N1309" s="18"/>
      <c r="O1309" s="21"/>
      <c r="P1309" s="21"/>
      <c r="Q1309" s="21"/>
      <c r="R1309" s="18"/>
      <c r="S1309" s="21"/>
      <c r="T1309" s="21">
        <v>77</v>
      </c>
      <c r="U1309" s="21"/>
      <c r="V1309" s="21"/>
      <c r="W1309" s="21"/>
      <c r="X1309" s="18"/>
      <c r="Y1309" s="21"/>
      <c r="Z1309" s="21"/>
      <c r="AA1309" s="18"/>
      <c r="AB1309" s="21">
        <v>1</v>
      </c>
      <c r="AC1309" s="21"/>
      <c r="AD1309" s="21"/>
      <c r="AE1309" s="21"/>
      <c r="AF1309" s="18"/>
      <c r="AG1309" s="21"/>
      <c r="AH1309" s="21"/>
      <c r="AI1309" s="18"/>
      <c r="AJ1309" s="18"/>
      <c r="AK1309" s="21">
        <f t="shared" si="21"/>
        <v>87</v>
      </c>
    </row>
    <row r="1310" spans="1:37" ht="15" x14ac:dyDescent="0.25">
      <c r="A1310" s="18">
        <v>17</v>
      </c>
      <c r="B1310" s="19" t="s">
        <v>867</v>
      </c>
      <c r="C1310" s="19" t="s">
        <v>868</v>
      </c>
      <c r="D1310" s="19" t="s">
        <v>871</v>
      </c>
      <c r="E1310" s="20" t="s">
        <v>872</v>
      </c>
      <c r="F1310" s="19" t="s">
        <v>41</v>
      </c>
      <c r="G1310" s="18"/>
      <c r="H1310" s="21"/>
      <c r="I1310" s="21"/>
      <c r="J1310" s="18"/>
      <c r="K1310" s="21">
        <v>1</v>
      </c>
      <c r="L1310" s="21"/>
      <c r="M1310" s="18"/>
      <c r="N1310" s="18"/>
      <c r="O1310" s="21"/>
      <c r="P1310" s="18"/>
      <c r="Q1310" s="21"/>
      <c r="R1310" s="21"/>
      <c r="S1310" s="21"/>
      <c r="T1310" s="21">
        <v>4</v>
      </c>
      <c r="U1310" s="21"/>
      <c r="V1310" s="21"/>
      <c r="W1310" s="21"/>
      <c r="X1310" s="21"/>
      <c r="Y1310" s="21"/>
      <c r="Z1310" s="21"/>
      <c r="AA1310" s="18"/>
      <c r="AB1310" s="21"/>
      <c r="AC1310" s="21"/>
      <c r="AD1310" s="21"/>
      <c r="AE1310" s="21"/>
      <c r="AF1310" s="21"/>
      <c r="AG1310" s="21"/>
      <c r="AH1310" s="21"/>
      <c r="AI1310" s="21"/>
      <c r="AJ1310" s="18"/>
      <c r="AK1310" s="21">
        <f t="shared" si="21"/>
        <v>5</v>
      </c>
    </row>
    <row r="1311" spans="1:37" ht="15" x14ac:dyDescent="0.25">
      <c r="A1311" s="18">
        <v>17</v>
      </c>
      <c r="B1311" s="19" t="s">
        <v>867</v>
      </c>
      <c r="C1311" s="19" t="s">
        <v>868</v>
      </c>
      <c r="D1311" s="19" t="s">
        <v>873</v>
      </c>
      <c r="E1311" s="20" t="s">
        <v>874</v>
      </c>
      <c r="F1311" s="19" t="s">
        <v>44</v>
      </c>
      <c r="G1311" s="18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>
        <v>1</v>
      </c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>
        <f t="shared" si="21"/>
        <v>1</v>
      </c>
    </row>
    <row r="1312" spans="1:37" ht="15" x14ac:dyDescent="0.25">
      <c r="A1312" s="18">
        <v>17</v>
      </c>
      <c r="B1312" s="19" t="s">
        <v>867</v>
      </c>
      <c r="C1312" s="19" t="s">
        <v>868</v>
      </c>
      <c r="D1312" s="19" t="s">
        <v>873</v>
      </c>
      <c r="E1312" s="20" t="s">
        <v>874</v>
      </c>
      <c r="F1312" s="19" t="s">
        <v>5</v>
      </c>
      <c r="G1312" s="21"/>
      <c r="H1312" s="18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>
        <v>3</v>
      </c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18"/>
      <c r="AK1312" s="21">
        <f t="shared" si="21"/>
        <v>3</v>
      </c>
    </row>
    <row r="1313" spans="1:37" ht="15" x14ac:dyDescent="0.25">
      <c r="A1313" s="18">
        <v>17</v>
      </c>
      <c r="B1313" s="19" t="s">
        <v>867</v>
      </c>
      <c r="C1313" s="19" t="s">
        <v>868</v>
      </c>
      <c r="D1313" s="19" t="s">
        <v>873</v>
      </c>
      <c r="E1313" s="20" t="s">
        <v>874</v>
      </c>
      <c r="F1313" s="19" t="s">
        <v>40</v>
      </c>
      <c r="G1313" s="21"/>
      <c r="H1313" s="18">
        <v>4</v>
      </c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>
        <v>1</v>
      </c>
      <c r="T1313" s="21">
        <v>1</v>
      </c>
      <c r="U1313" s="21"/>
      <c r="V1313" s="21"/>
      <c r="W1313" s="21"/>
      <c r="X1313" s="21"/>
      <c r="Y1313" s="21"/>
      <c r="Z1313" s="21"/>
      <c r="AA1313" s="21"/>
      <c r="AB1313" s="21">
        <v>1</v>
      </c>
      <c r="AC1313" s="21"/>
      <c r="AD1313" s="21"/>
      <c r="AE1313" s="21"/>
      <c r="AF1313" s="21"/>
      <c r="AG1313" s="21"/>
      <c r="AH1313" s="21"/>
      <c r="AI1313" s="21"/>
      <c r="AJ1313" s="18"/>
      <c r="AK1313" s="21">
        <f t="shared" si="21"/>
        <v>7</v>
      </c>
    </row>
    <row r="1314" spans="1:37" ht="15" x14ac:dyDescent="0.25">
      <c r="A1314" s="18">
        <v>17</v>
      </c>
      <c r="B1314" s="19" t="s">
        <v>867</v>
      </c>
      <c r="C1314" s="19" t="s">
        <v>868</v>
      </c>
      <c r="D1314" s="19" t="s">
        <v>873</v>
      </c>
      <c r="E1314" s="20" t="s">
        <v>874</v>
      </c>
      <c r="F1314" s="19" t="s">
        <v>35</v>
      </c>
      <c r="G1314" s="21"/>
      <c r="H1314" s="21">
        <v>5</v>
      </c>
      <c r="I1314" s="21"/>
      <c r="J1314" s="21"/>
      <c r="K1314" s="21">
        <v>9</v>
      </c>
      <c r="L1314" s="21"/>
      <c r="M1314" s="18"/>
      <c r="N1314" s="21"/>
      <c r="O1314" s="21"/>
      <c r="P1314" s="21"/>
      <c r="Q1314" s="21"/>
      <c r="R1314" s="21"/>
      <c r="S1314" s="21"/>
      <c r="T1314" s="21">
        <v>5963</v>
      </c>
      <c r="U1314" s="21"/>
      <c r="V1314" s="21"/>
      <c r="W1314" s="21"/>
      <c r="X1314" s="21">
        <v>6</v>
      </c>
      <c r="Y1314" s="21"/>
      <c r="Z1314" s="21"/>
      <c r="AA1314" s="21"/>
      <c r="AB1314" s="18">
        <v>10</v>
      </c>
      <c r="AC1314" s="21"/>
      <c r="AD1314" s="21">
        <v>2</v>
      </c>
      <c r="AE1314" s="21"/>
      <c r="AF1314" s="21"/>
      <c r="AG1314" s="21"/>
      <c r="AH1314" s="21"/>
      <c r="AI1314" s="18"/>
      <c r="AJ1314" s="21"/>
      <c r="AK1314" s="21">
        <f t="shared" si="21"/>
        <v>5995</v>
      </c>
    </row>
    <row r="1315" spans="1:37" ht="15" x14ac:dyDescent="0.25">
      <c r="A1315" s="18">
        <v>17</v>
      </c>
      <c r="B1315" s="19" t="s">
        <v>867</v>
      </c>
      <c r="C1315" s="19" t="s">
        <v>868</v>
      </c>
      <c r="D1315" s="19" t="s">
        <v>873</v>
      </c>
      <c r="E1315" s="20" t="s">
        <v>874</v>
      </c>
      <c r="F1315" s="19" t="s">
        <v>41</v>
      </c>
      <c r="G1315" s="21"/>
      <c r="H1315" s="21"/>
      <c r="I1315" s="21"/>
      <c r="J1315" s="21"/>
      <c r="K1315" s="21"/>
      <c r="L1315" s="21"/>
      <c r="M1315" s="21"/>
      <c r="N1315" s="21"/>
      <c r="O1315" s="21"/>
      <c r="P1315" s="18"/>
      <c r="Q1315" s="21"/>
      <c r="R1315" s="21"/>
      <c r="S1315" s="21"/>
      <c r="T1315" s="21">
        <v>2</v>
      </c>
      <c r="U1315" s="21"/>
      <c r="V1315" s="21"/>
      <c r="W1315" s="21"/>
      <c r="X1315" s="21"/>
      <c r="Y1315" s="21"/>
      <c r="Z1315" s="21"/>
      <c r="AA1315" s="18"/>
      <c r="AB1315" s="21"/>
      <c r="AC1315" s="21"/>
      <c r="AD1315" s="21"/>
      <c r="AE1315" s="21"/>
      <c r="AF1315" s="21"/>
      <c r="AG1315" s="21"/>
      <c r="AH1315" s="21"/>
      <c r="AI1315" s="21"/>
      <c r="AJ1315" s="18"/>
      <c r="AK1315" s="21">
        <f t="shared" si="21"/>
        <v>2</v>
      </c>
    </row>
    <row r="1316" spans="1:37" ht="15" x14ac:dyDescent="0.25">
      <c r="A1316" s="18">
        <v>17</v>
      </c>
      <c r="B1316" s="19" t="s">
        <v>867</v>
      </c>
      <c r="C1316" s="19" t="s">
        <v>868</v>
      </c>
      <c r="D1316" s="19" t="s">
        <v>875</v>
      </c>
      <c r="E1316" s="20" t="s">
        <v>876</v>
      </c>
      <c r="F1316" s="19" t="s">
        <v>5</v>
      </c>
      <c r="G1316" s="21"/>
      <c r="H1316" s="21"/>
      <c r="I1316" s="21"/>
      <c r="J1316" s="21"/>
      <c r="K1316" s="21">
        <v>2</v>
      </c>
      <c r="L1316" s="21"/>
      <c r="M1316" s="21"/>
      <c r="N1316" s="21"/>
      <c r="O1316" s="21"/>
      <c r="P1316" s="21"/>
      <c r="Q1316" s="21"/>
      <c r="R1316" s="21"/>
      <c r="S1316" s="21"/>
      <c r="T1316" s="21">
        <v>2</v>
      </c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18"/>
      <c r="AK1316" s="21">
        <f t="shared" si="21"/>
        <v>4</v>
      </c>
    </row>
    <row r="1317" spans="1:37" ht="15" x14ac:dyDescent="0.25">
      <c r="A1317" s="18">
        <v>17</v>
      </c>
      <c r="B1317" s="19" t="s">
        <v>867</v>
      </c>
      <c r="C1317" s="19" t="s">
        <v>868</v>
      </c>
      <c r="D1317" s="19" t="s">
        <v>875</v>
      </c>
      <c r="E1317" s="20" t="s">
        <v>876</v>
      </c>
      <c r="F1317" s="19" t="s">
        <v>40</v>
      </c>
      <c r="G1317" s="21"/>
      <c r="H1317" s="21">
        <v>300</v>
      </c>
      <c r="I1317" s="21"/>
      <c r="J1317" s="21"/>
      <c r="K1317" s="21">
        <v>1</v>
      </c>
      <c r="L1317" s="21">
        <v>26</v>
      </c>
      <c r="M1317" s="21"/>
      <c r="N1317" s="21"/>
      <c r="O1317" s="21"/>
      <c r="P1317" s="21"/>
      <c r="Q1317" s="21"/>
      <c r="R1317" s="21"/>
      <c r="S1317" s="21"/>
      <c r="T1317" s="21">
        <v>3</v>
      </c>
      <c r="U1317" s="21"/>
      <c r="V1317" s="21"/>
      <c r="W1317" s="21"/>
      <c r="X1317" s="21"/>
      <c r="Y1317" s="21"/>
      <c r="Z1317" s="21"/>
      <c r="AA1317" s="21"/>
      <c r="AB1317" s="21">
        <v>10</v>
      </c>
      <c r="AC1317" s="21">
        <v>19</v>
      </c>
      <c r="AD1317" s="21"/>
      <c r="AE1317" s="21"/>
      <c r="AF1317" s="21"/>
      <c r="AG1317" s="21">
        <v>24</v>
      </c>
      <c r="AH1317" s="21"/>
      <c r="AI1317" s="21"/>
      <c r="AJ1317" s="18"/>
      <c r="AK1317" s="21">
        <f t="shared" si="21"/>
        <v>383</v>
      </c>
    </row>
    <row r="1318" spans="1:37" ht="15" x14ac:dyDescent="0.25">
      <c r="A1318" s="18">
        <v>17</v>
      </c>
      <c r="B1318" s="19" t="s">
        <v>867</v>
      </c>
      <c r="C1318" s="19" t="s">
        <v>868</v>
      </c>
      <c r="D1318" s="19" t="s">
        <v>875</v>
      </c>
      <c r="E1318" s="20" t="s">
        <v>876</v>
      </c>
      <c r="F1318" s="19" t="s">
        <v>35</v>
      </c>
      <c r="G1318" s="21"/>
      <c r="H1318" s="21">
        <v>22</v>
      </c>
      <c r="I1318" s="21"/>
      <c r="J1318" s="21"/>
      <c r="K1318" s="21">
        <v>1008</v>
      </c>
      <c r="L1318" s="21"/>
      <c r="M1318" s="21"/>
      <c r="N1318" s="21"/>
      <c r="O1318" s="21"/>
      <c r="P1318" s="21"/>
      <c r="Q1318" s="21"/>
      <c r="R1318" s="21"/>
      <c r="S1318" s="21"/>
      <c r="T1318" s="21">
        <v>2508</v>
      </c>
      <c r="U1318" s="21"/>
      <c r="V1318" s="21"/>
      <c r="W1318" s="21"/>
      <c r="X1318" s="21">
        <v>6</v>
      </c>
      <c r="Y1318" s="21"/>
      <c r="Z1318" s="21"/>
      <c r="AA1318" s="21"/>
      <c r="AB1318" s="21">
        <v>60</v>
      </c>
      <c r="AC1318" s="21"/>
      <c r="AD1318" s="21">
        <v>1</v>
      </c>
      <c r="AE1318" s="21"/>
      <c r="AF1318" s="21"/>
      <c r="AG1318" s="21"/>
      <c r="AH1318" s="21"/>
      <c r="AI1318" s="21"/>
      <c r="AJ1318" s="18"/>
      <c r="AK1318" s="21">
        <f t="shared" si="21"/>
        <v>3605</v>
      </c>
    </row>
    <row r="1319" spans="1:37" ht="15" x14ac:dyDescent="0.25">
      <c r="A1319" s="18">
        <v>17</v>
      </c>
      <c r="B1319" s="19" t="s">
        <v>867</v>
      </c>
      <c r="C1319" s="19" t="s">
        <v>868</v>
      </c>
      <c r="D1319" s="19" t="s">
        <v>875</v>
      </c>
      <c r="E1319" s="20" t="s">
        <v>876</v>
      </c>
      <c r="F1319" s="19" t="s">
        <v>41</v>
      </c>
      <c r="G1319" s="21"/>
      <c r="H1319" s="21"/>
      <c r="I1319" s="21"/>
      <c r="J1319" s="21"/>
      <c r="K1319" s="21">
        <v>113</v>
      </c>
      <c r="L1319" s="21"/>
      <c r="M1319" s="21"/>
      <c r="N1319" s="18"/>
      <c r="O1319" s="21"/>
      <c r="P1319" s="21"/>
      <c r="Q1319" s="21"/>
      <c r="R1319" s="21"/>
      <c r="S1319" s="21"/>
      <c r="T1319" s="21">
        <v>708</v>
      </c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>
        <f t="shared" si="21"/>
        <v>821</v>
      </c>
    </row>
    <row r="1320" spans="1:37" ht="15" x14ac:dyDescent="0.25">
      <c r="A1320" s="18">
        <v>17</v>
      </c>
      <c r="B1320" s="19" t="s">
        <v>867</v>
      </c>
      <c r="C1320" s="19" t="s">
        <v>868</v>
      </c>
      <c r="D1320" s="19" t="s">
        <v>877</v>
      </c>
      <c r="E1320" s="20" t="s">
        <v>878</v>
      </c>
      <c r="F1320" s="19" t="s">
        <v>44</v>
      </c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>
        <v>2</v>
      </c>
      <c r="R1320" s="21"/>
      <c r="S1320" s="21"/>
      <c r="T1320" s="21">
        <v>1</v>
      </c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18"/>
      <c r="AK1320" s="21">
        <f t="shared" si="21"/>
        <v>3</v>
      </c>
    </row>
    <row r="1321" spans="1:37" ht="15" x14ac:dyDescent="0.25">
      <c r="A1321" s="18">
        <v>17</v>
      </c>
      <c r="B1321" s="19" t="s">
        <v>867</v>
      </c>
      <c r="C1321" s="19" t="s">
        <v>868</v>
      </c>
      <c r="D1321" s="19" t="s">
        <v>877</v>
      </c>
      <c r="E1321" s="20" t="s">
        <v>878</v>
      </c>
      <c r="F1321" s="19" t="s">
        <v>38</v>
      </c>
      <c r="G1321" s="21"/>
      <c r="H1321" s="21"/>
      <c r="I1321" s="21"/>
      <c r="J1321" s="21"/>
      <c r="K1321" s="21"/>
      <c r="L1321" s="21"/>
      <c r="M1321" s="21"/>
      <c r="N1321" s="21"/>
      <c r="O1321" s="18"/>
      <c r="P1321" s="21"/>
      <c r="Q1321" s="21"/>
      <c r="R1321" s="21"/>
      <c r="S1321" s="21"/>
      <c r="T1321" s="21">
        <v>1</v>
      </c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>
        <f t="shared" si="21"/>
        <v>1</v>
      </c>
    </row>
    <row r="1322" spans="1:37" ht="15" x14ac:dyDescent="0.25">
      <c r="A1322" s="18">
        <v>17</v>
      </c>
      <c r="B1322" s="19" t="s">
        <v>867</v>
      </c>
      <c r="C1322" s="19" t="s">
        <v>868</v>
      </c>
      <c r="D1322" s="19" t="s">
        <v>877</v>
      </c>
      <c r="E1322" s="20" t="s">
        <v>878</v>
      </c>
      <c r="F1322" s="19" t="s">
        <v>40</v>
      </c>
      <c r="G1322" s="18"/>
      <c r="H1322" s="21">
        <v>1</v>
      </c>
      <c r="I1322" s="21"/>
      <c r="J1322" s="21"/>
      <c r="K1322" s="21"/>
      <c r="L1322" s="21">
        <v>1</v>
      </c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>
        <f t="shared" si="21"/>
        <v>2</v>
      </c>
    </row>
    <row r="1323" spans="1:37" ht="15" x14ac:dyDescent="0.25">
      <c r="A1323" s="18">
        <v>17</v>
      </c>
      <c r="B1323" s="19" t="s">
        <v>867</v>
      </c>
      <c r="C1323" s="19" t="s">
        <v>868</v>
      </c>
      <c r="D1323" s="19" t="s">
        <v>877</v>
      </c>
      <c r="E1323" s="20" t="s">
        <v>878</v>
      </c>
      <c r="F1323" s="19" t="s">
        <v>35</v>
      </c>
      <c r="G1323" s="21"/>
      <c r="H1323" s="21"/>
      <c r="I1323" s="21"/>
      <c r="J1323" s="21"/>
      <c r="K1323" s="21">
        <v>1</v>
      </c>
      <c r="L1323" s="21"/>
      <c r="M1323" s="21"/>
      <c r="N1323" s="21">
        <v>1</v>
      </c>
      <c r="O1323" s="21"/>
      <c r="P1323" s="18"/>
      <c r="Q1323" s="21"/>
      <c r="R1323" s="21"/>
      <c r="S1323" s="21"/>
      <c r="T1323" s="21">
        <v>759</v>
      </c>
      <c r="U1323" s="21"/>
      <c r="V1323" s="21"/>
      <c r="W1323" s="21"/>
      <c r="X1323" s="21">
        <v>58</v>
      </c>
      <c r="Y1323" s="21"/>
      <c r="Z1323" s="21"/>
      <c r="AA1323" s="18"/>
      <c r="AB1323" s="21"/>
      <c r="AC1323" s="21"/>
      <c r="AD1323" s="21"/>
      <c r="AE1323" s="21"/>
      <c r="AF1323" s="21"/>
      <c r="AG1323" s="21"/>
      <c r="AH1323" s="21"/>
      <c r="AI1323" s="21"/>
      <c r="AJ1323" s="18"/>
      <c r="AK1323" s="21">
        <f t="shared" si="21"/>
        <v>819</v>
      </c>
    </row>
    <row r="1324" spans="1:37" ht="15" x14ac:dyDescent="0.25">
      <c r="A1324" s="18">
        <v>17</v>
      </c>
      <c r="B1324" s="19" t="s">
        <v>867</v>
      </c>
      <c r="C1324" s="19" t="s">
        <v>868</v>
      </c>
      <c r="D1324" s="19" t="s">
        <v>877</v>
      </c>
      <c r="E1324" s="20" t="s">
        <v>878</v>
      </c>
      <c r="F1324" s="19" t="s">
        <v>41</v>
      </c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>
        <v>2</v>
      </c>
      <c r="U1324" s="21"/>
      <c r="V1324" s="21"/>
      <c r="W1324" s="21"/>
      <c r="X1324" s="21"/>
      <c r="Y1324" s="21"/>
      <c r="Z1324" s="21"/>
      <c r="AA1324" s="18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>
        <f t="shared" si="21"/>
        <v>2</v>
      </c>
    </row>
    <row r="1325" spans="1:37" ht="15" x14ac:dyDescent="0.25">
      <c r="A1325" s="18">
        <v>17</v>
      </c>
      <c r="B1325" s="19" t="s">
        <v>867</v>
      </c>
      <c r="C1325" s="19" t="s">
        <v>868</v>
      </c>
      <c r="D1325" s="19" t="s">
        <v>879</v>
      </c>
      <c r="E1325" s="20" t="s">
        <v>880</v>
      </c>
      <c r="F1325" s="19" t="s">
        <v>40</v>
      </c>
      <c r="G1325" s="21"/>
      <c r="H1325" s="21"/>
      <c r="I1325" s="21"/>
      <c r="J1325" s="21"/>
      <c r="K1325" s="21"/>
      <c r="L1325" s="21"/>
      <c r="M1325" s="21"/>
      <c r="N1325" s="21"/>
      <c r="O1325" s="21">
        <v>2</v>
      </c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18"/>
      <c r="AB1325" s="21"/>
      <c r="AC1325" s="21"/>
      <c r="AD1325" s="21"/>
      <c r="AE1325" s="21"/>
      <c r="AF1325" s="21"/>
      <c r="AG1325" s="21"/>
      <c r="AH1325" s="21"/>
      <c r="AI1325" s="21"/>
      <c r="AJ1325" s="18"/>
      <c r="AK1325" s="21">
        <f t="shared" si="21"/>
        <v>2</v>
      </c>
    </row>
    <row r="1326" spans="1:37" ht="15" x14ac:dyDescent="0.25">
      <c r="A1326" s="18">
        <v>17</v>
      </c>
      <c r="B1326" s="19" t="s">
        <v>867</v>
      </c>
      <c r="C1326" s="19" t="s">
        <v>868</v>
      </c>
      <c r="D1326" s="19" t="s">
        <v>879</v>
      </c>
      <c r="E1326" s="20" t="s">
        <v>880</v>
      </c>
      <c r="F1326" s="19" t="s">
        <v>35</v>
      </c>
      <c r="G1326" s="21"/>
      <c r="H1326" s="21"/>
      <c r="I1326" s="21"/>
      <c r="J1326" s="21"/>
      <c r="K1326" s="21">
        <v>3</v>
      </c>
      <c r="L1326" s="21"/>
      <c r="M1326" s="21"/>
      <c r="N1326" s="21"/>
      <c r="O1326" s="21"/>
      <c r="P1326" s="21"/>
      <c r="Q1326" s="21"/>
      <c r="R1326" s="21"/>
      <c r="S1326" s="21"/>
      <c r="T1326" s="21">
        <v>1436</v>
      </c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18"/>
      <c r="AK1326" s="21">
        <f t="shared" si="21"/>
        <v>1439</v>
      </c>
    </row>
    <row r="1327" spans="1:37" ht="15" x14ac:dyDescent="0.25">
      <c r="A1327" s="18">
        <v>17</v>
      </c>
      <c r="B1327" s="19" t="s">
        <v>867</v>
      </c>
      <c r="C1327" s="19" t="s">
        <v>868</v>
      </c>
      <c r="D1327" s="19" t="s">
        <v>881</v>
      </c>
      <c r="E1327" s="20" t="s">
        <v>882</v>
      </c>
      <c r="F1327" s="19" t="s">
        <v>40</v>
      </c>
      <c r="G1327" s="18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>
        <v>9</v>
      </c>
      <c r="U1327" s="21"/>
      <c r="V1327" s="21"/>
      <c r="W1327" s="21"/>
      <c r="X1327" s="18"/>
      <c r="Y1327" s="21"/>
      <c r="Z1327" s="21"/>
      <c r="AA1327" s="18"/>
      <c r="AB1327" s="21"/>
      <c r="AC1327" s="21"/>
      <c r="AD1327" s="21"/>
      <c r="AE1327" s="21"/>
      <c r="AF1327" s="18"/>
      <c r="AG1327" s="21"/>
      <c r="AH1327" s="21"/>
      <c r="AI1327" s="21"/>
      <c r="AJ1327" s="21"/>
      <c r="AK1327" s="21">
        <f t="shared" si="21"/>
        <v>9</v>
      </c>
    </row>
    <row r="1328" spans="1:37" ht="15" x14ac:dyDescent="0.25">
      <c r="A1328" s="18">
        <v>17</v>
      </c>
      <c r="B1328" s="19" t="s">
        <v>867</v>
      </c>
      <c r="C1328" s="19" t="s">
        <v>868</v>
      </c>
      <c r="D1328" s="19" t="s">
        <v>881</v>
      </c>
      <c r="E1328" s="20" t="s">
        <v>882</v>
      </c>
      <c r="F1328" s="19" t="s">
        <v>35</v>
      </c>
      <c r="G1328" s="21"/>
      <c r="H1328" s="21"/>
      <c r="I1328" s="21"/>
      <c r="J1328" s="21"/>
      <c r="K1328" s="21">
        <v>2</v>
      </c>
      <c r="L1328" s="21"/>
      <c r="M1328" s="21"/>
      <c r="N1328" s="21"/>
      <c r="O1328" s="21"/>
      <c r="P1328" s="21"/>
      <c r="Q1328" s="21"/>
      <c r="R1328" s="21"/>
      <c r="S1328" s="21"/>
      <c r="T1328" s="21">
        <v>74</v>
      </c>
      <c r="U1328" s="21"/>
      <c r="V1328" s="21"/>
      <c r="W1328" s="21"/>
      <c r="X1328" s="18"/>
      <c r="Y1328" s="21"/>
      <c r="Z1328" s="21"/>
      <c r="AA1328" s="18"/>
      <c r="AB1328" s="21"/>
      <c r="AC1328" s="21"/>
      <c r="AD1328" s="21"/>
      <c r="AE1328" s="21"/>
      <c r="AF1328" s="21"/>
      <c r="AG1328" s="21"/>
      <c r="AH1328" s="21"/>
      <c r="AI1328" s="21"/>
      <c r="AJ1328" s="18"/>
      <c r="AK1328" s="21">
        <f t="shared" si="21"/>
        <v>76</v>
      </c>
    </row>
    <row r="1329" spans="1:37" ht="15" x14ac:dyDescent="0.25">
      <c r="A1329" s="18">
        <v>17</v>
      </c>
      <c r="B1329" s="19" t="s">
        <v>867</v>
      </c>
      <c r="C1329" s="19" t="s">
        <v>868</v>
      </c>
      <c r="D1329" s="19" t="s">
        <v>881</v>
      </c>
      <c r="E1329" s="20" t="s">
        <v>882</v>
      </c>
      <c r="F1329" s="19" t="s">
        <v>41</v>
      </c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>
        <v>43</v>
      </c>
      <c r="U1329" s="21"/>
      <c r="V1329" s="21"/>
      <c r="W1329" s="21"/>
      <c r="X1329" s="21"/>
      <c r="Y1329" s="21"/>
      <c r="Z1329" s="21"/>
      <c r="AA1329" s="18"/>
      <c r="AB1329" s="21"/>
      <c r="AC1329" s="21"/>
      <c r="AD1329" s="21"/>
      <c r="AE1329" s="21"/>
      <c r="AF1329" s="21"/>
      <c r="AG1329" s="21"/>
      <c r="AH1329" s="21"/>
      <c r="AI1329" s="21"/>
      <c r="AJ1329" s="18"/>
      <c r="AK1329" s="21">
        <f t="shared" si="21"/>
        <v>43</v>
      </c>
    </row>
    <row r="1330" spans="1:37" ht="15" x14ac:dyDescent="0.25">
      <c r="A1330" s="18">
        <v>17</v>
      </c>
      <c r="B1330" s="19" t="s">
        <v>867</v>
      </c>
      <c r="C1330" s="19" t="s">
        <v>868</v>
      </c>
      <c r="D1330" s="19" t="s">
        <v>883</v>
      </c>
      <c r="E1330" s="20" t="s">
        <v>884</v>
      </c>
      <c r="F1330" s="19" t="s">
        <v>40</v>
      </c>
      <c r="G1330" s="21"/>
      <c r="H1330" s="21"/>
      <c r="I1330" s="21"/>
      <c r="J1330" s="21"/>
      <c r="K1330" s="18"/>
      <c r="L1330" s="21"/>
      <c r="M1330" s="21"/>
      <c r="N1330" s="21"/>
      <c r="O1330" s="21"/>
      <c r="P1330" s="21"/>
      <c r="Q1330" s="21"/>
      <c r="R1330" s="21">
        <v>389</v>
      </c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>
        <f t="shared" si="21"/>
        <v>389</v>
      </c>
    </row>
    <row r="1331" spans="1:37" ht="15" x14ac:dyDescent="0.25">
      <c r="A1331" s="18">
        <v>17</v>
      </c>
      <c r="B1331" s="19" t="s">
        <v>867</v>
      </c>
      <c r="C1331" s="19" t="s">
        <v>868</v>
      </c>
      <c r="D1331" s="19" t="s">
        <v>883</v>
      </c>
      <c r="E1331" s="20" t="s">
        <v>884</v>
      </c>
      <c r="F1331" s="19" t="s">
        <v>35</v>
      </c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>
        <v>8</v>
      </c>
      <c r="U1331" s="21"/>
      <c r="V1331" s="21"/>
      <c r="W1331" s="21"/>
      <c r="X1331" s="21"/>
      <c r="Y1331" s="21"/>
      <c r="Z1331" s="21"/>
      <c r="AA1331" s="21"/>
      <c r="AB1331" s="18"/>
      <c r="AC1331" s="21"/>
      <c r="AD1331" s="21"/>
      <c r="AE1331" s="21"/>
      <c r="AF1331" s="21"/>
      <c r="AG1331" s="21"/>
      <c r="AH1331" s="21"/>
      <c r="AI1331" s="21"/>
      <c r="AJ1331" s="21"/>
      <c r="AK1331" s="21">
        <f t="shared" si="21"/>
        <v>8</v>
      </c>
    </row>
    <row r="1332" spans="1:37" ht="15" x14ac:dyDescent="0.25">
      <c r="A1332" s="18">
        <v>17</v>
      </c>
      <c r="B1332" s="19" t="s">
        <v>867</v>
      </c>
      <c r="C1332" s="19" t="s">
        <v>868</v>
      </c>
      <c r="D1332" s="19" t="s">
        <v>885</v>
      </c>
      <c r="E1332" s="20" t="s">
        <v>886</v>
      </c>
      <c r="F1332" s="19" t="s">
        <v>52</v>
      </c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>
        <v>48</v>
      </c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18"/>
      <c r="AK1332" s="21">
        <f t="shared" si="21"/>
        <v>48</v>
      </c>
    </row>
    <row r="1333" spans="1:37" ht="15" x14ac:dyDescent="0.25">
      <c r="A1333" s="18">
        <v>17</v>
      </c>
      <c r="B1333" s="19" t="s">
        <v>867</v>
      </c>
      <c r="C1333" s="19" t="s">
        <v>868</v>
      </c>
      <c r="D1333" s="19" t="s">
        <v>887</v>
      </c>
      <c r="E1333" s="20" t="s">
        <v>888</v>
      </c>
      <c r="F1333" s="19" t="s">
        <v>52</v>
      </c>
      <c r="G1333" s="18"/>
      <c r="H1333" s="21"/>
      <c r="I1333" s="21"/>
      <c r="J1333" s="21"/>
      <c r="K1333" s="21"/>
      <c r="L1333" s="18"/>
      <c r="M1333" s="21"/>
      <c r="N1333" s="21"/>
      <c r="O1333" s="21"/>
      <c r="P1333" s="21"/>
      <c r="Q1333" s="21"/>
      <c r="R1333" s="18"/>
      <c r="S1333" s="21"/>
      <c r="T1333" s="21"/>
      <c r="U1333" s="21"/>
      <c r="V1333" s="21">
        <v>39</v>
      </c>
      <c r="W1333" s="21"/>
      <c r="X1333" s="21"/>
      <c r="Y1333" s="21"/>
      <c r="Z1333" s="21"/>
      <c r="AA1333" s="18"/>
      <c r="AB1333" s="21"/>
      <c r="AC1333" s="21"/>
      <c r="AD1333" s="21"/>
      <c r="AE1333" s="21"/>
      <c r="AF1333" s="21"/>
      <c r="AG1333" s="21"/>
      <c r="AH1333" s="21"/>
      <c r="AI1333" s="18"/>
      <c r="AJ1333" s="21"/>
      <c r="AK1333" s="21">
        <f t="shared" si="21"/>
        <v>39</v>
      </c>
    </row>
    <row r="1334" spans="1:37" ht="15" x14ac:dyDescent="0.25">
      <c r="A1334" s="18">
        <v>17</v>
      </c>
      <c r="B1334" s="19" t="s">
        <v>867</v>
      </c>
      <c r="C1334" s="19" t="s">
        <v>868</v>
      </c>
      <c r="D1334" s="19" t="s">
        <v>889</v>
      </c>
      <c r="E1334" s="20" t="s">
        <v>890</v>
      </c>
      <c r="F1334" s="19" t="s">
        <v>52</v>
      </c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18"/>
      <c r="S1334" s="21"/>
      <c r="T1334" s="21"/>
      <c r="U1334" s="21"/>
      <c r="V1334" s="21">
        <v>11</v>
      </c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18"/>
      <c r="AJ1334" s="18"/>
      <c r="AK1334" s="21">
        <f t="shared" si="21"/>
        <v>11</v>
      </c>
    </row>
    <row r="1335" spans="1:37" ht="15" x14ac:dyDescent="0.25">
      <c r="A1335" s="18">
        <v>17</v>
      </c>
      <c r="B1335" s="19" t="s">
        <v>867</v>
      </c>
      <c r="C1335" s="19" t="s">
        <v>868</v>
      </c>
      <c r="D1335" s="19" t="s">
        <v>891</v>
      </c>
      <c r="E1335" s="20" t="s">
        <v>892</v>
      </c>
      <c r="F1335" s="19" t="s">
        <v>5</v>
      </c>
      <c r="G1335" s="21"/>
      <c r="H1335" s="21"/>
      <c r="I1335" s="21"/>
      <c r="J1335" s="21"/>
      <c r="K1335" s="21">
        <v>1</v>
      </c>
      <c r="L1335" s="21"/>
      <c r="M1335" s="21"/>
      <c r="N1335" s="21"/>
      <c r="O1335" s="18"/>
      <c r="P1335" s="21"/>
      <c r="Q1335" s="21"/>
      <c r="R1335" s="21"/>
      <c r="S1335" s="21"/>
      <c r="T1335" s="21">
        <v>5</v>
      </c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>
        <f t="shared" si="21"/>
        <v>6</v>
      </c>
    </row>
    <row r="1336" spans="1:37" ht="15" x14ac:dyDescent="0.25">
      <c r="A1336" s="18">
        <v>17</v>
      </c>
      <c r="B1336" s="19" t="s">
        <v>867</v>
      </c>
      <c r="C1336" s="19" t="s">
        <v>868</v>
      </c>
      <c r="D1336" s="19" t="s">
        <v>891</v>
      </c>
      <c r="E1336" s="20" t="s">
        <v>892</v>
      </c>
      <c r="F1336" s="19" t="s">
        <v>40</v>
      </c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>
        <v>3</v>
      </c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18"/>
      <c r="AJ1336" s="21"/>
      <c r="AK1336" s="21">
        <f t="shared" si="21"/>
        <v>3</v>
      </c>
    </row>
    <row r="1337" spans="1:37" ht="15" x14ac:dyDescent="0.25">
      <c r="A1337" s="18">
        <v>17</v>
      </c>
      <c r="B1337" s="19" t="s">
        <v>867</v>
      </c>
      <c r="C1337" s="19" t="s">
        <v>868</v>
      </c>
      <c r="D1337" s="19" t="s">
        <v>891</v>
      </c>
      <c r="E1337" s="20" t="s">
        <v>892</v>
      </c>
      <c r="F1337" s="19" t="s">
        <v>35</v>
      </c>
      <c r="G1337" s="21"/>
      <c r="H1337" s="21"/>
      <c r="I1337" s="21"/>
      <c r="J1337" s="21"/>
      <c r="K1337" s="21">
        <v>85</v>
      </c>
      <c r="L1337" s="21"/>
      <c r="M1337" s="21"/>
      <c r="N1337" s="21"/>
      <c r="O1337" s="21"/>
      <c r="P1337" s="21"/>
      <c r="Q1337" s="21"/>
      <c r="R1337" s="21"/>
      <c r="S1337" s="21"/>
      <c r="T1337" s="21">
        <v>14736</v>
      </c>
      <c r="U1337" s="21"/>
      <c r="V1337" s="21"/>
      <c r="W1337" s="21"/>
      <c r="X1337" s="21">
        <v>1</v>
      </c>
      <c r="Y1337" s="21"/>
      <c r="Z1337" s="21"/>
      <c r="AA1337" s="21"/>
      <c r="AB1337" s="21">
        <v>41</v>
      </c>
      <c r="AC1337" s="21"/>
      <c r="AD1337" s="21"/>
      <c r="AE1337" s="21"/>
      <c r="AF1337" s="21"/>
      <c r="AG1337" s="21"/>
      <c r="AH1337" s="21"/>
      <c r="AI1337" s="21"/>
      <c r="AJ1337" s="18"/>
      <c r="AK1337" s="21">
        <f t="shared" si="21"/>
        <v>14863</v>
      </c>
    </row>
    <row r="1338" spans="1:37" ht="15" x14ac:dyDescent="0.25">
      <c r="A1338" s="18">
        <v>17</v>
      </c>
      <c r="B1338" s="19" t="s">
        <v>867</v>
      </c>
      <c r="C1338" s="19" t="s">
        <v>868</v>
      </c>
      <c r="D1338" s="19" t="s">
        <v>893</v>
      </c>
      <c r="E1338" s="20" t="s">
        <v>894</v>
      </c>
      <c r="F1338" s="19" t="s">
        <v>35</v>
      </c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>
        <v>236</v>
      </c>
      <c r="U1338" s="21"/>
      <c r="V1338" s="21"/>
      <c r="W1338" s="21"/>
      <c r="X1338" s="21">
        <v>1</v>
      </c>
      <c r="Y1338" s="21"/>
      <c r="Z1338" s="21">
        <v>1</v>
      </c>
      <c r="AA1338" s="21"/>
      <c r="AB1338" s="21">
        <v>4</v>
      </c>
      <c r="AC1338" s="21"/>
      <c r="AD1338" s="21"/>
      <c r="AE1338" s="21"/>
      <c r="AF1338" s="21"/>
      <c r="AG1338" s="21"/>
      <c r="AH1338" s="21"/>
      <c r="AI1338" s="21"/>
      <c r="AJ1338" s="18"/>
      <c r="AK1338" s="21">
        <f t="shared" si="21"/>
        <v>242</v>
      </c>
    </row>
    <row r="1339" spans="1:37" ht="15" x14ac:dyDescent="0.25">
      <c r="A1339" s="18">
        <v>17</v>
      </c>
      <c r="B1339" s="19" t="s">
        <v>867</v>
      </c>
      <c r="C1339" s="19" t="s">
        <v>868</v>
      </c>
      <c r="D1339" s="19" t="s">
        <v>893</v>
      </c>
      <c r="E1339" s="20" t="s">
        <v>894</v>
      </c>
      <c r="F1339" s="19" t="s">
        <v>41</v>
      </c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>
        <v>26</v>
      </c>
      <c r="U1339" s="21"/>
      <c r="V1339" s="21"/>
      <c r="W1339" s="21"/>
      <c r="X1339" s="21"/>
      <c r="Y1339" s="21"/>
      <c r="Z1339" s="21"/>
      <c r="AA1339" s="18"/>
      <c r="AB1339" s="21"/>
      <c r="AC1339" s="21"/>
      <c r="AD1339" s="21"/>
      <c r="AE1339" s="21"/>
      <c r="AF1339" s="21"/>
      <c r="AG1339" s="21"/>
      <c r="AH1339" s="21"/>
      <c r="AI1339" s="21"/>
      <c r="AJ1339" s="18"/>
      <c r="AK1339" s="21">
        <f t="shared" si="21"/>
        <v>26</v>
      </c>
    </row>
    <row r="1340" spans="1:37" ht="15" x14ac:dyDescent="0.25">
      <c r="A1340" s="18">
        <v>17</v>
      </c>
      <c r="B1340" s="19" t="s">
        <v>867</v>
      </c>
      <c r="C1340" s="19" t="s">
        <v>868</v>
      </c>
      <c r="D1340" s="19" t="s">
        <v>895</v>
      </c>
      <c r="E1340" s="20" t="s">
        <v>896</v>
      </c>
      <c r="F1340" s="19" t="s">
        <v>52</v>
      </c>
      <c r="G1340" s="21"/>
      <c r="H1340" s="21"/>
      <c r="I1340" s="21"/>
      <c r="J1340" s="21"/>
      <c r="K1340" s="21"/>
      <c r="L1340" s="21"/>
      <c r="M1340" s="21">
        <v>3</v>
      </c>
      <c r="N1340" s="21"/>
      <c r="O1340" s="21"/>
      <c r="P1340" s="18"/>
      <c r="Q1340" s="21"/>
      <c r="R1340" s="21"/>
      <c r="S1340" s="21"/>
      <c r="T1340" s="21"/>
      <c r="U1340" s="21"/>
      <c r="V1340" s="21">
        <v>9</v>
      </c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>
        <f t="shared" si="21"/>
        <v>12</v>
      </c>
    </row>
    <row r="1341" spans="1:37" ht="15" x14ac:dyDescent="0.25">
      <c r="A1341" s="18">
        <v>17</v>
      </c>
      <c r="B1341" s="19" t="s">
        <v>867</v>
      </c>
      <c r="C1341" s="19" t="s">
        <v>868</v>
      </c>
      <c r="D1341" s="19" t="s">
        <v>897</v>
      </c>
      <c r="E1341" s="20" t="s">
        <v>898</v>
      </c>
      <c r="F1341" s="19" t="s">
        <v>35</v>
      </c>
      <c r="G1341" s="21"/>
      <c r="H1341" s="21"/>
      <c r="I1341" s="21"/>
      <c r="J1341" s="21"/>
      <c r="K1341" s="21">
        <v>75</v>
      </c>
      <c r="L1341" s="21"/>
      <c r="M1341" s="21"/>
      <c r="N1341" s="21"/>
      <c r="O1341" s="21"/>
      <c r="P1341" s="18"/>
      <c r="Q1341" s="21"/>
      <c r="R1341" s="21"/>
      <c r="S1341" s="21"/>
      <c r="T1341" s="21"/>
      <c r="U1341" s="21"/>
      <c r="V1341" s="21"/>
      <c r="W1341" s="21"/>
      <c r="X1341" s="21">
        <v>100</v>
      </c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>
        <f t="shared" si="21"/>
        <v>175</v>
      </c>
    </row>
    <row r="1342" spans="1:37" ht="15" x14ac:dyDescent="0.25">
      <c r="A1342" s="18">
        <v>17</v>
      </c>
      <c r="B1342" s="19" t="s">
        <v>867</v>
      </c>
      <c r="C1342" s="19" t="s">
        <v>868</v>
      </c>
      <c r="D1342" s="19" t="s">
        <v>899</v>
      </c>
      <c r="E1342" s="20" t="s">
        <v>900</v>
      </c>
      <c r="F1342" s="19" t="s">
        <v>35</v>
      </c>
      <c r="G1342" s="21"/>
      <c r="H1342" s="21"/>
      <c r="I1342" s="21"/>
      <c r="J1342" s="21"/>
      <c r="K1342" s="21">
        <v>246</v>
      </c>
      <c r="L1342" s="21"/>
      <c r="M1342" s="21"/>
      <c r="N1342" s="21"/>
      <c r="O1342" s="21"/>
      <c r="P1342" s="18"/>
      <c r="Q1342" s="21"/>
      <c r="R1342" s="21"/>
      <c r="S1342" s="21"/>
      <c r="T1342" s="21"/>
      <c r="U1342" s="21"/>
      <c r="V1342" s="21"/>
      <c r="W1342" s="21"/>
      <c r="X1342" s="21">
        <v>5</v>
      </c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18"/>
      <c r="AK1342" s="21">
        <f t="shared" si="21"/>
        <v>251</v>
      </c>
    </row>
    <row r="1343" spans="1:37" ht="15" x14ac:dyDescent="0.25">
      <c r="A1343" s="18">
        <v>17</v>
      </c>
      <c r="B1343" s="19" t="s">
        <v>867</v>
      </c>
      <c r="C1343" s="19" t="s">
        <v>868</v>
      </c>
      <c r="D1343" s="19" t="s">
        <v>901</v>
      </c>
      <c r="E1343" s="20" t="s">
        <v>902</v>
      </c>
      <c r="F1343" s="19" t="s">
        <v>35</v>
      </c>
      <c r="G1343" s="21"/>
      <c r="H1343" s="21"/>
      <c r="I1343" s="21"/>
      <c r="J1343" s="21"/>
      <c r="K1343" s="21">
        <v>178</v>
      </c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>
        <v>4</v>
      </c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18"/>
      <c r="AK1343" s="21">
        <f t="shared" si="21"/>
        <v>182</v>
      </c>
    </row>
    <row r="1344" spans="1:37" ht="15" x14ac:dyDescent="0.25">
      <c r="A1344" s="18">
        <v>17</v>
      </c>
      <c r="B1344" s="19" t="s">
        <v>867</v>
      </c>
      <c r="C1344" s="19" t="s">
        <v>868</v>
      </c>
      <c r="D1344" s="19" t="s">
        <v>903</v>
      </c>
      <c r="E1344" s="20" t="s">
        <v>904</v>
      </c>
      <c r="F1344" s="19" t="s">
        <v>40</v>
      </c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>
        <v>23</v>
      </c>
      <c r="AH1344" s="21"/>
      <c r="AI1344" s="21"/>
      <c r="AJ1344" s="18"/>
      <c r="AK1344" s="21">
        <f t="shared" si="21"/>
        <v>23</v>
      </c>
    </row>
    <row r="1345" spans="1:37" ht="15" x14ac:dyDescent="0.25">
      <c r="A1345" s="18">
        <v>17</v>
      </c>
      <c r="B1345" s="19" t="s">
        <v>867</v>
      </c>
      <c r="C1345" s="19" t="s">
        <v>868</v>
      </c>
      <c r="D1345" s="19" t="s">
        <v>903</v>
      </c>
      <c r="E1345" s="20" t="s">
        <v>904</v>
      </c>
      <c r="F1345" s="19" t="s">
        <v>35</v>
      </c>
      <c r="G1345" s="18"/>
      <c r="H1345" s="21"/>
      <c r="I1345" s="21"/>
      <c r="J1345" s="18"/>
      <c r="K1345" s="21"/>
      <c r="L1345" s="21"/>
      <c r="M1345" s="18"/>
      <c r="N1345" s="18"/>
      <c r="O1345" s="21"/>
      <c r="P1345" s="21"/>
      <c r="Q1345" s="21"/>
      <c r="R1345" s="18"/>
      <c r="S1345" s="21"/>
      <c r="T1345" s="21">
        <v>6</v>
      </c>
      <c r="U1345" s="21"/>
      <c r="V1345" s="21"/>
      <c r="W1345" s="21"/>
      <c r="X1345" s="18"/>
      <c r="Y1345" s="21"/>
      <c r="Z1345" s="21"/>
      <c r="AA1345" s="18"/>
      <c r="AB1345" s="21"/>
      <c r="AC1345" s="21"/>
      <c r="AD1345" s="21"/>
      <c r="AE1345" s="21"/>
      <c r="AF1345" s="18"/>
      <c r="AG1345" s="21"/>
      <c r="AH1345" s="21"/>
      <c r="AI1345" s="18"/>
      <c r="AJ1345" s="18"/>
      <c r="AK1345" s="21">
        <f t="shared" si="21"/>
        <v>6</v>
      </c>
    </row>
    <row r="1346" spans="1:37" ht="15" x14ac:dyDescent="0.25">
      <c r="A1346" s="18">
        <v>17</v>
      </c>
      <c r="B1346" s="19" t="s">
        <v>867</v>
      </c>
      <c r="C1346" s="19" t="s">
        <v>868</v>
      </c>
      <c r="D1346" s="19" t="s">
        <v>905</v>
      </c>
      <c r="E1346" s="20" t="s">
        <v>906</v>
      </c>
      <c r="F1346" s="19" t="s">
        <v>35</v>
      </c>
      <c r="G1346" s="18"/>
      <c r="H1346" s="21"/>
      <c r="I1346" s="21"/>
      <c r="J1346" s="18"/>
      <c r="K1346" s="21">
        <v>675</v>
      </c>
      <c r="L1346" s="21"/>
      <c r="M1346" s="18"/>
      <c r="N1346" s="18"/>
      <c r="O1346" s="21"/>
      <c r="P1346" s="18"/>
      <c r="Q1346" s="21"/>
      <c r="R1346" s="21"/>
      <c r="S1346" s="21"/>
      <c r="T1346" s="21"/>
      <c r="U1346" s="21"/>
      <c r="V1346" s="21"/>
      <c r="W1346" s="21"/>
      <c r="X1346" s="21">
        <v>2</v>
      </c>
      <c r="Y1346" s="21"/>
      <c r="Z1346" s="21"/>
      <c r="AA1346" s="18"/>
      <c r="AB1346" s="21"/>
      <c r="AC1346" s="21"/>
      <c r="AD1346" s="21"/>
      <c r="AE1346" s="21"/>
      <c r="AF1346" s="21"/>
      <c r="AG1346" s="21"/>
      <c r="AH1346" s="21"/>
      <c r="AI1346" s="21"/>
      <c r="AJ1346" s="18"/>
      <c r="AK1346" s="21">
        <f t="shared" si="21"/>
        <v>677</v>
      </c>
    </row>
    <row r="1347" spans="1:37" ht="15" x14ac:dyDescent="0.25">
      <c r="A1347" s="18">
        <v>17</v>
      </c>
      <c r="B1347" s="19" t="s">
        <v>867</v>
      </c>
      <c r="C1347" s="19" t="s">
        <v>868</v>
      </c>
      <c r="D1347" s="19" t="s">
        <v>907</v>
      </c>
      <c r="E1347" s="20" t="s">
        <v>908</v>
      </c>
      <c r="F1347" s="19" t="s">
        <v>40</v>
      </c>
      <c r="G1347" s="18"/>
      <c r="H1347" s="21">
        <v>2</v>
      </c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>
        <f t="shared" si="21"/>
        <v>2</v>
      </c>
    </row>
    <row r="1348" spans="1:37" ht="15" x14ac:dyDescent="0.25">
      <c r="A1348" s="18">
        <v>17</v>
      </c>
      <c r="B1348" s="19" t="s">
        <v>867</v>
      </c>
      <c r="C1348" s="19" t="s">
        <v>868</v>
      </c>
      <c r="D1348" s="19" t="s">
        <v>907</v>
      </c>
      <c r="E1348" s="20" t="s">
        <v>908</v>
      </c>
      <c r="F1348" s="19" t="s">
        <v>35</v>
      </c>
      <c r="G1348" s="21"/>
      <c r="H1348" s="18"/>
      <c r="I1348" s="21"/>
      <c r="J1348" s="21"/>
      <c r="K1348" s="21">
        <v>2</v>
      </c>
      <c r="L1348" s="21"/>
      <c r="M1348" s="21"/>
      <c r="N1348" s="21"/>
      <c r="O1348" s="21"/>
      <c r="P1348" s="21"/>
      <c r="Q1348" s="21"/>
      <c r="R1348" s="21"/>
      <c r="S1348" s="21"/>
      <c r="T1348" s="21">
        <v>1740</v>
      </c>
      <c r="U1348" s="21"/>
      <c r="V1348" s="21"/>
      <c r="W1348" s="21"/>
      <c r="X1348" s="21">
        <v>9</v>
      </c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18"/>
      <c r="AK1348" s="21">
        <f t="shared" si="21"/>
        <v>1751</v>
      </c>
    </row>
    <row r="1349" spans="1:37" ht="15" x14ac:dyDescent="0.25">
      <c r="A1349" s="18">
        <v>17</v>
      </c>
      <c r="B1349" s="19" t="s">
        <v>867</v>
      </c>
      <c r="C1349" s="19" t="s">
        <v>868</v>
      </c>
      <c r="D1349" s="19" t="s">
        <v>907</v>
      </c>
      <c r="E1349" s="20" t="s">
        <v>908</v>
      </c>
      <c r="F1349" s="19" t="s">
        <v>41</v>
      </c>
      <c r="G1349" s="21"/>
      <c r="H1349" s="18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>
        <v>1</v>
      </c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18"/>
      <c r="AK1349" s="21">
        <f t="shared" ref="AK1349:AK1412" si="22">SUM(G1349:AJ1349)</f>
        <v>1</v>
      </c>
    </row>
    <row r="1350" spans="1:37" ht="15" x14ac:dyDescent="0.25">
      <c r="A1350" s="18">
        <v>17</v>
      </c>
      <c r="B1350" s="19" t="s">
        <v>867</v>
      </c>
      <c r="C1350" s="19" t="s">
        <v>868</v>
      </c>
      <c r="D1350" s="19" t="s">
        <v>909</v>
      </c>
      <c r="E1350" s="20" t="s">
        <v>910</v>
      </c>
      <c r="F1350" s="19" t="s">
        <v>45</v>
      </c>
      <c r="G1350" s="21">
        <v>1</v>
      </c>
      <c r="H1350" s="21"/>
      <c r="I1350" s="21"/>
      <c r="J1350" s="21"/>
      <c r="K1350" s="21"/>
      <c r="L1350" s="21"/>
      <c r="M1350" s="18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18"/>
      <c r="AC1350" s="21"/>
      <c r="AD1350" s="21"/>
      <c r="AE1350" s="21"/>
      <c r="AF1350" s="21"/>
      <c r="AG1350" s="21"/>
      <c r="AH1350" s="21"/>
      <c r="AI1350" s="18"/>
      <c r="AJ1350" s="21"/>
      <c r="AK1350" s="21">
        <f t="shared" si="22"/>
        <v>1</v>
      </c>
    </row>
    <row r="1351" spans="1:37" ht="15" x14ac:dyDescent="0.25">
      <c r="A1351" s="18">
        <v>17</v>
      </c>
      <c r="B1351" s="19" t="s">
        <v>867</v>
      </c>
      <c r="C1351" s="19" t="s">
        <v>868</v>
      </c>
      <c r="D1351" s="19" t="s">
        <v>909</v>
      </c>
      <c r="E1351" s="20" t="s">
        <v>910</v>
      </c>
      <c r="F1351" s="19" t="s">
        <v>5</v>
      </c>
      <c r="G1351" s="21"/>
      <c r="H1351" s="21"/>
      <c r="I1351" s="21"/>
      <c r="J1351" s="21"/>
      <c r="K1351" s="21"/>
      <c r="L1351" s="21"/>
      <c r="M1351" s="21"/>
      <c r="N1351" s="21"/>
      <c r="O1351" s="21"/>
      <c r="P1351" s="18"/>
      <c r="Q1351" s="21"/>
      <c r="R1351" s="21"/>
      <c r="S1351" s="21"/>
      <c r="T1351" s="21">
        <v>1</v>
      </c>
      <c r="U1351" s="21"/>
      <c r="V1351" s="21"/>
      <c r="W1351" s="21"/>
      <c r="X1351" s="21"/>
      <c r="Y1351" s="21"/>
      <c r="Z1351" s="21"/>
      <c r="AA1351" s="18"/>
      <c r="AB1351" s="21"/>
      <c r="AC1351" s="21"/>
      <c r="AD1351" s="21"/>
      <c r="AE1351" s="21"/>
      <c r="AF1351" s="21"/>
      <c r="AG1351" s="21"/>
      <c r="AH1351" s="21"/>
      <c r="AI1351" s="21"/>
      <c r="AJ1351" s="18"/>
      <c r="AK1351" s="21">
        <f t="shared" si="22"/>
        <v>1</v>
      </c>
    </row>
    <row r="1352" spans="1:37" ht="15" x14ac:dyDescent="0.25">
      <c r="A1352" s="18">
        <v>17</v>
      </c>
      <c r="B1352" s="19" t="s">
        <v>867</v>
      </c>
      <c r="C1352" s="19" t="s">
        <v>868</v>
      </c>
      <c r="D1352" s="19" t="s">
        <v>909</v>
      </c>
      <c r="E1352" s="20" t="s">
        <v>910</v>
      </c>
      <c r="F1352" s="19" t="s">
        <v>35</v>
      </c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>
        <v>465</v>
      </c>
      <c r="U1352" s="21"/>
      <c r="V1352" s="21"/>
      <c r="W1352" s="21"/>
      <c r="X1352" s="21">
        <v>3</v>
      </c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18"/>
      <c r="AK1352" s="21">
        <f t="shared" si="22"/>
        <v>468</v>
      </c>
    </row>
    <row r="1353" spans="1:37" ht="15" x14ac:dyDescent="0.25">
      <c r="A1353" s="18">
        <v>17</v>
      </c>
      <c r="B1353" s="19" t="s">
        <v>867</v>
      </c>
      <c r="C1353" s="19" t="s">
        <v>868</v>
      </c>
      <c r="D1353" s="19" t="s">
        <v>909</v>
      </c>
      <c r="E1353" s="20" t="s">
        <v>910</v>
      </c>
      <c r="F1353" s="19" t="s">
        <v>41</v>
      </c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>
        <v>3</v>
      </c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18"/>
      <c r="AK1353" s="21">
        <f t="shared" si="22"/>
        <v>3</v>
      </c>
    </row>
    <row r="1354" spans="1:37" ht="15" x14ac:dyDescent="0.25">
      <c r="A1354" s="18">
        <v>17</v>
      </c>
      <c r="B1354" s="19" t="s">
        <v>867</v>
      </c>
      <c r="C1354" s="19" t="s">
        <v>868</v>
      </c>
      <c r="D1354" s="19" t="s">
        <v>911</v>
      </c>
      <c r="E1354" s="20" t="s">
        <v>912</v>
      </c>
      <c r="F1354" s="19" t="s">
        <v>52</v>
      </c>
      <c r="G1354" s="21"/>
      <c r="H1354" s="21"/>
      <c r="I1354" s="21"/>
      <c r="J1354" s="21"/>
      <c r="K1354" s="21"/>
      <c r="L1354" s="21">
        <v>6</v>
      </c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18"/>
      <c r="AK1354" s="21">
        <f t="shared" si="22"/>
        <v>6</v>
      </c>
    </row>
    <row r="1355" spans="1:37" ht="15" x14ac:dyDescent="0.25">
      <c r="A1355" s="18">
        <v>17</v>
      </c>
      <c r="B1355" s="19" t="s">
        <v>867</v>
      </c>
      <c r="C1355" s="19" t="s">
        <v>868</v>
      </c>
      <c r="D1355" s="19" t="s">
        <v>911</v>
      </c>
      <c r="E1355" s="20" t="s">
        <v>912</v>
      </c>
      <c r="F1355" s="19" t="s">
        <v>40</v>
      </c>
      <c r="G1355" s="21"/>
      <c r="H1355" s="21"/>
      <c r="I1355" s="21"/>
      <c r="J1355" s="21"/>
      <c r="K1355" s="21"/>
      <c r="L1355" s="21">
        <v>725</v>
      </c>
      <c r="M1355" s="21"/>
      <c r="N1355" s="18"/>
      <c r="O1355" s="21"/>
      <c r="P1355" s="21"/>
      <c r="Q1355" s="21"/>
      <c r="R1355" s="21">
        <v>5</v>
      </c>
      <c r="S1355" s="21"/>
      <c r="T1355" s="21">
        <v>9</v>
      </c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>
        <v>15</v>
      </c>
      <c r="AH1355" s="21"/>
      <c r="AI1355" s="21"/>
      <c r="AJ1355" s="21"/>
      <c r="AK1355" s="21">
        <f t="shared" si="22"/>
        <v>754</v>
      </c>
    </row>
    <row r="1356" spans="1:37" ht="15" x14ac:dyDescent="0.25">
      <c r="A1356" s="18">
        <v>17</v>
      </c>
      <c r="B1356" s="19" t="s">
        <v>867</v>
      </c>
      <c r="C1356" s="19" t="s">
        <v>868</v>
      </c>
      <c r="D1356" s="19" t="s">
        <v>911</v>
      </c>
      <c r="E1356" s="20" t="s">
        <v>912</v>
      </c>
      <c r="F1356" s="19" t="s">
        <v>35</v>
      </c>
      <c r="G1356" s="21"/>
      <c r="H1356" s="21"/>
      <c r="I1356" s="21"/>
      <c r="J1356" s="21"/>
      <c r="K1356" s="21"/>
      <c r="L1356" s="21">
        <v>13</v>
      </c>
      <c r="M1356" s="21"/>
      <c r="N1356" s="21"/>
      <c r="O1356" s="21"/>
      <c r="P1356" s="21"/>
      <c r="Q1356" s="21"/>
      <c r="R1356" s="21"/>
      <c r="S1356" s="21"/>
      <c r="T1356" s="21">
        <v>169</v>
      </c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>
        <v>1</v>
      </c>
      <c r="AH1356" s="21"/>
      <c r="AI1356" s="21"/>
      <c r="AJ1356" s="18"/>
      <c r="AK1356" s="21">
        <f t="shared" si="22"/>
        <v>183</v>
      </c>
    </row>
    <row r="1357" spans="1:37" ht="15" x14ac:dyDescent="0.25">
      <c r="A1357" s="18">
        <v>17</v>
      </c>
      <c r="B1357" s="19" t="s">
        <v>867</v>
      </c>
      <c r="C1357" s="19" t="s">
        <v>868</v>
      </c>
      <c r="D1357" s="19" t="s">
        <v>913</v>
      </c>
      <c r="E1357" s="20" t="s">
        <v>914</v>
      </c>
      <c r="F1357" s="19" t="s">
        <v>35</v>
      </c>
      <c r="G1357" s="21"/>
      <c r="H1357" s="21"/>
      <c r="I1357" s="21"/>
      <c r="J1357" s="21"/>
      <c r="K1357" s="21"/>
      <c r="L1357" s="21"/>
      <c r="M1357" s="21"/>
      <c r="N1357" s="21"/>
      <c r="O1357" s="18"/>
      <c r="P1357" s="21"/>
      <c r="Q1357" s="21"/>
      <c r="R1357" s="21"/>
      <c r="S1357" s="21"/>
      <c r="T1357" s="21">
        <v>364</v>
      </c>
      <c r="U1357" s="21"/>
      <c r="V1357" s="21"/>
      <c r="W1357" s="21"/>
      <c r="X1357" s="21">
        <v>11</v>
      </c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>
        <f t="shared" si="22"/>
        <v>375</v>
      </c>
    </row>
    <row r="1358" spans="1:37" ht="15" x14ac:dyDescent="0.25">
      <c r="A1358" s="18">
        <v>17</v>
      </c>
      <c r="B1358" s="19" t="s">
        <v>867</v>
      </c>
      <c r="C1358" s="19" t="s">
        <v>868</v>
      </c>
      <c r="D1358" s="19" t="s">
        <v>915</v>
      </c>
      <c r="E1358" s="20" t="s">
        <v>916</v>
      </c>
      <c r="F1358" s="19" t="s">
        <v>40</v>
      </c>
      <c r="G1358" s="18"/>
      <c r="H1358" s="21"/>
      <c r="I1358" s="21"/>
      <c r="J1358" s="21"/>
      <c r="K1358" s="21">
        <v>1</v>
      </c>
      <c r="L1358" s="21">
        <v>1</v>
      </c>
      <c r="M1358" s="21"/>
      <c r="N1358" s="21"/>
      <c r="O1358" s="21"/>
      <c r="P1358" s="21"/>
      <c r="Q1358" s="21"/>
      <c r="R1358" s="21"/>
      <c r="S1358" s="21"/>
      <c r="T1358" s="21">
        <v>1</v>
      </c>
      <c r="U1358" s="21"/>
      <c r="V1358" s="21"/>
      <c r="W1358" s="21"/>
      <c r="X1358" s="21"/>
      <c r="Y1358" s="21"/>
      <c r="Z1358" s="21"/>
      <c r="AA1358" s="21"/>
      <c r="AB1358" s="21">
        <v>4</v>
      </c>
      <c r="AC1358" s="21"/>
      <c r="AD1358" s="21"/>
      <c r="AE1358" s="21"/>
      <c r="AF1358" s="21"/>
      <c r="AG1358" s="21"/>
      <c r="AH1358" s="21"/>
      <c r="AI1358" s="21"/>
      <c r="AJ1358" s="21">
        <v>1</v>
      </c>
      <c r="AK1358" s="21">
        <f t="shared" si="22"/>
        <v>8</v>
      </c>
    </row>
    <row r="1359" spans="1:37" ht="15" x14ac:dyDescent="0.25">
      <c r="A1359" s="18">
        <v>17</v>
      </c>
      <c r="B1359" s="19" t="s">
        <v>867</v>
      </c>
      <c r="C1359" s="19" t="s">
        <v>868</v>
      </c>
      <c r="D1359" s="19" t="s">
        <v>915</v>
      </c>
      <c r="E1359" s="20" t="s">
        <v>916</v>
      </c>
      <c r="F1359" s="19" t="s">
        <v>35</v>
      </c>
      <c r="G1359" s="21"/>
      <c r="H1359" s="21">
        <v>1</v>
      </c>
      <c r="I1359" s="21"/>
      <c r="J1359" s="21"/>
      <c r="K1359" s="21">
        <v>1</v>
      </c>
      <c r="L1359" s="21"/>
      <c r="M1359" s="21"/>
      <c r="N1359" s="21"/>
      <c r="O1359" s="21"/>
      <c r="P1359" s="18"/>
      <c r="Q1359" s="21"/>
      <c r="R1359" s="21"/>
      <c r="S1359" s="21"/>
      <c r="T1359" s="21">
        <v>731</v>
      </c>
      <c r="U1359" s="21"/>
      <c r="V1359" s="21"/>
      <c r="W1359" s="21"/>
      <c r="X1359" s="21">
        <v>53</v>
      </c>
      <c r="Y1359" s="21"/>
      <c r="Z1359" s="21"/>
      <c r="AA1359" s="18"/>
      <c r="AB1359" s="21">
        <v>1</v>
      </c>
      <c r="AC1359" s="21"/>
      <c r="AD1359" s="21"/>
      <c r="AE1359" s="21"/>
      <c r="AF1359" s="21"/>
      <c r="AG1359" s="21"/>
      <c r="AH1359" s="21"/>
      <c r="AI1359" s="21"/>
      <c r="AJ1359" s="18"/>
      <c r="AK1359" s="21">
        <f t="shared" si="22"/>
        <v>787</v>
      </c>
    </row>
    <row r="1360" spans="1:37" ht="15" x14ac:dyDescent="0.25">
      <c r="A1360" s="18">
        <v>17</v>
      </c>
      <c r="B1360" s="19" t="s">
        <v>867</v>
      </c>
      <c r="C1360" s="19" t="s">
        <v>868</v>
      </c>
      <c r="D1360" s="19" t="s">
        <v>915</v>
      </c>
      <c r="E1360" s="20" t="s">
        <v>916</v>
      </c>
      <c r="F1360" s="19" t="s">
        <v>162</v>
      </c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>
        <v>1</v>
      </c>
      <c r="U1360" s="21"/>
      <c r="V1360" s="21"/>
      <c r="W1360" s="21"/>
      <c r="X1360" s="21"/>
      <c r="Y1360" s="21"/>
      <c r="Z1360" s="21"/>
      <c r="AA1360" s="18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>
        <f t="shared" si="22"/>
        <v>1</v>
      </c>
    </row>
    <row r="1361" spans="1:37" ht="15" x14ac:dyDescent="0.25">
      <c r="A1361" s="18">
        <v>17</v>
      </c>
      <c r="B1361" s="19" t="s">
        <v>867</v>
      </c>
      <c r="C1361" s="19" t="s">
        <v>868</v>
      </c>
      <c r="D1361" s="19" t="s">
        <v>915</v>
      </c>
      <c r="E1361" s="20" t="s">
        <v>916</v>
      </c>
      <c r="F1361" s="19" t="s">
        <v>41</v>
      </c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>
        <v>1</v>
      </c>
      <c r="U1361" s="21"/>
      <c r="V1361" s="21"/>
      <c r="W1361" s="21"/>
      <c r="X1361" s="21"/>
      <c r="Y1361" s="21"/>
      <c r="Z1361" s="21"/>
      <c r="AA1361" s="18"/>
      <c r="AB1361" s="21"/>
      <c r="AC1361" s="21"/>
      <c r="AD1361" s="21"/>
      <c r="AE1361" s="21"/>
      <c r="AF1361" s="21"/>
      <c r="AG1361" s="21"/>
      <c r="AH1361" s="21"/>
      <c r="AI1361" s="21"/>
      <c r="AJ1361" s="18"/>
      <c r="AK1361" s="21">
        <f t="shared" si="22"/>
        <v>1</v>
      </c>
    </row>
    <row r="1362" spans="1:37" ht="15" x14ac:dyDescent="0.25">
      <c r="A1362" s="18">
        <v>18</v>
      </c>
      <c r="B1362" s="19" t="s">
        <v>917</v>
      </c>
      <c r="C1362" s="19" t="s">
        <v>918</v>
      </c>
      <c r="D1362" s="19" t="s">
        <v>919</v>
      </c>
      <c r="E1362" s="20" t="s">
        <v>920</v>
      </c>
      <c r="F1362" s="19" t="s">
        <v>40</v>
      </c>
      <c r="G1362" s="21"/>
      <c r="H1362" s="21"/>
      <c r="I1362" s="21"/>
      <c r="J1362" s="21"/>
      <c r="K1362" s="21"/>
      <c r="L1362" s="21">
        <v>5</v>
      </c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18">
        <v>4</v>
      </c>
      <c r="AK1362" s="21">
        <f t="shared" si="22"/>
        <v>9</v>
      </c>
    </row>
    <row r="1363" spans="1:37" ht="15" x14ac:dyDescent="0.25">
      <c r="A1363" s="18">
        <v>18</v>
      </c>
      <c r="B1363" s="19" t="s">
        <v>917</v>
      </c>
      <c r="C1363" s="19" t="s">
        <v>918</v>
      </c>
      <c r="D1363" s="19" t="s">
        <v>919</v>
      </c>
      <c r="E1363" s="20" t="s">
        <v>920</v>
      </c>
      <c r="F1363" s="19" t="s">
        <v>35</v>
      </c>
      <c r="G1363" s="18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>
        <v>23</v>
      </c>
      <c r="U1363" s="21"/>
      <c r="V1363" s="21"/>
      <c r="W1363" s="21"/>
      <c r="X1363" s="18"/>
      <c r="Y1363" s="21"/>
      <c r="Z1363" s="21"/>
      <c r="AA1363" s="18"/>
      <c r="AB1363" s="21"/>
      <c r="AC1363" s="21"/>
      <c r="AD1363" s="21"/>
      <c r="AE1363" s="21"/>
      <c r="AF1363" s="18"/>
      <c r="AG1363" s="21"/>
      <c r="AH1363" s="21"/>
      <c r="AI1363" s="21"/>
      <c r="AJ1363" s="21"/>
      <c r="AK1363" s="21">
        <f t="shared" si="22"/>
        <v>23</v>
      </c>
    </row>
    <row r="1364" spans="1:37" ht="15" x14ac:dyDescent="0.25">
      <c r="A1364" s="18">
        <v>18</v>
      </c>
      <c r="B1364" s="19" t="s">
        <v>917</v>
      </c>
      <c r="C1364" s="19" t="s">
        <v>918</v>
      </c>
      <c r="D1364" s="19" t="s">
        <v>1489</v>
      </c>
      <c r="E1364" s="20" t="s">
        <v>1490</v>
      </c>
      <c r="F1364" s="19" t="s">
        <v>44</v>
      </c>
      <c r="G1364" s="21"/>
      <c r="H1364" s="21"/>
      <c r="I1364" s="21"/>
      <c r="J1364" s="21"/>
      <c r="K1364" s="21">
        <v>3</v>
      </c>
      <c r="L1364" s="21"/>
      <c r="M1364" s="21"/>
      <c r="N1364" s="21"/>
      <c r="O1364" s="21"/>
      <c r="P1364" s="21"/>
      <c r="Q1364" s="21">
        <v>2</v>
      </c>
      <c r="R1364" s="21"/>
      <c r="S1364" s="21"/>
      <c r="T1364" s="21">
        <v>7</v>
      </c>
      <c r="U1364" s="21"/>
      <c r="V1364" s="21"/>
      <c r="W1364" s="21"/>
      <c r="X1364" s="18"/>
      <c r="Y1364" s="21"/>
      <c r="Z1364" s="21"/>
      <c r="AA1364" s="18"/>
      <c r="AB1364" s="21"/>
      <c r="AC1364" s="21"/>
      <c r="AD1364" s="21"/>
      <c r="AE1364" s="21"/>
      <c r="AF1364" s="21"/>
      <c r="AG1364" s="21"/>
      <c r="AH1364" s="21"/>
      <c r="AI1364" s="21"/>
      <c r="AJ1364" s="18"/>
      <c r="AK1364" s="21">
        <f t="shared" si="22"/>
        <v>12</v>
      </c>
    </row>
    <row r="1365" spans="1:37" ht="15" x14ac:dyDescent="0.25">
      <c r="A1365" s="18">
        <v>18</v>
      </c>
      <c r="B1365" s="19" t="s">
        <v>917</v>
      </c>
      <c r="C1365" s="19" t="s">
        <v>918</v>
      </c>
      <c r="D1365" s="19" t="s">
        <v>1489</v>
      </c>
      <c r="E1365" s="20" t="s">
        <v>1490</v>
      </c>
      <c r="F1365" s="19" t="s">
        <v>45</v>
      </c>
      <c r="G1365" s="21">
        <v>2</v>
      </c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18"/>
      <c r="AB1365" s="21"/>
      <c r="AC1365" s="21"/>
      <c r="AD1365" s="21"/>
      <c r="AE1365" s="21"/>
      <c r="AF1365" s="21"/>
      <c r="AG1365" s="21"/>
      <c r="AH1365" s="21"/>
      <c r="AI1365" s="21"/>
      <c r="AJ1365" s="18"/>
      <c r="AK1365" s="21">
        <f t="shared" si="22"/>
        <v>2</v>
      </c>
    </row>
    <row r="1366" spans="1:37" ht="15" x14ac:dyDescent="0.25">
      <c r="A1366" s="18">
        <v>18</v>
      </c>
      <c r="B1366" s="19" t="s">
        <v>917</v>
      </c>
      <c r="C1366" s="19" t="s">
        <v>918</v>
      </c>
      <c r="D1366" s="19" t="s">
        <v>1489</v>
      </c>
      <c r="E1366" s="20" t="s">
        <v>1490</v>
      </c>
      <c r="F1366" s="19" t="s">
        <v>38</v>
      </c>
      <c r="G1366" s="21"/>
      <c r="H1366" s="21"/>
      <c r="I1366" s="21"/>
      <c r="J1366" s="21"/>
      <c r="K1366" s="18"/>
      <c r="L1366" s="21"/>
      <c r="M1366" s="21"/>
      <c r="N1366" s="21"/>
      <c r="O1366" s="21"/>
      <c r="P1366" s="21"/>
      <c r="Q1366" s="21"/>
      <c r="R1366" s="21"/>
      <c r="S1366" s="21"/>
      <c r="T1366" s="21">
        <v>1</v>
      </c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>
        <f t="shared" si="22"/>
        <v>1</v>
      </c>
    </row>
    <row r="1367" spans="1:37" ht="15" x14ac:dyDescent="0.25">
      <c r="A1367" s="18">
        <v>18</v>
      </c>
      <c r="B1367" s="19" t="s">
        <v>917</v>
      </c>
      <c r="C1367" s="19" t="s">
        <v>918</v>
      </c>
      <c r="D1367" s="19" t="s">
        <v>1489</v>
      </c>
      <c r="E1367" s="20" t="s">
        <v>1490</v>
      </c>
      <c r="F1367" s="19" t="s">
        <v>5</v>
      </c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>
        <v>1</v>
      </c>
      <c r="U1367" s="21"/>
      <c r="V1367" s="21"/>
      <c r="W1367" s="21"/>
      <c r="X1367" s="21">
        <v>1</v>
      </c>
      <c r="Y1367" s="21"/>
      <c r="Z1367" s="21"/>
      <c r="AA1367" s="21"/>
      <c r="AB1367" s="18"/>
      <c r="AC1367" s="21"/>
      <c r="AD1367" s="21"/>
      <c r="AE1367" s="21"/>
      <c r="AF1367" s="21"/>
      <c r="AG1367" s="21"/>
      <c r="AH1367" s="21"/>
      <c r="AI1367" s="21"/>
      <c r="AJ1367" s="21"/>
      <c r="AK1367" s="21">
        <f t="shared" si="22"/>
        <v>2</v>
      </c>
    </row>
    <row r="1368" spans="1:37" ht="15" x14ac:dyDescent="0.25">
      <c r="A1368" s="18">
        <v>18</v>
      </c>
      <c r="B1368" s="19" t="s">
        <v>917</v>
      </c>
      <c r="C1368" s="19" t="s">
        <v>918</v>
      </c>
      <c r="D1368" s="19" t="s">
        <v>1489</v>
      </c>
      <c r="E1368" s="20" t="s">
        <v>1490</v>
      </c>
      <c r="F1368" s="19" t="s">
        <v>39</v>
      </c>
      <c r="G1368" s="21"/>
      <c r="H1368" s="21"/>
      <c r="I1368" s="21">
        <v>1</v>
      </c>
      <c r="J1368" s="21"/>
      <c r="K1368" s="21">
        <v>98</v>
      </c>
      <c r="L1368" s="21"/>
      <c r="M1368" s="21"/>
      <c r="N1368" s="21"/>
      <c r="O1368" s="21"/>
      <c r="P1368" s="21"/>
      <c r="Q1368" s="21"/>
      <c r="R1368" s="21"/>
      <c r="S1368" s="21"/>
      <c r="T1368" s="21">
        <v>55</v>
      </c>
      <c r="U1368" s="21"/>
      <c r="V1368" s="21"/>
      <c r="W1368" s="21"/>
      <c r="X1368" s="21">
        <v>11</v>
      </c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18"/>
      <c r="AK1368" s="21">
        <f t="shared" si="22"/>
        <v>165</v>
      </c>
    </row>
    <row r="1369" spans="1:37" ht="15" x14ac:dyDescent="0.25">
      <c r="A1369" s="18">
        <v>18</v>
      </c>
      <c r="B1369" s="19" t="s">
        <v>917</v>
      </c>
      <c r="C1369" s="19" t="s">
        <v>918</v>
      </c>
      <c r="D1369" s="19" t="s">
        <v>1489</v>
      </c>
      <c r="E1369" s="20" t="s">
        <v>1490</v>
      </c>
      <c r="F1369" s="19" t="s">
        <v>40</v>
      </c>
      <c r="G1369" s="18"/>
      <c r="H1369" s="21"/>
      <c r="I1369" s="21"/>
      <c r="J1369" s="21"/>
      <c r="K1369" s="21"/>
      <c r="L1369" s="18"/>
      <c r="M1369" s="21"/>
      <c r="N1369" s="21">
        <v>4</v>
      </c>
      <c r="O1369" s="21"/>
      <c r="P1369" s="21"/>
      <c r="Q1369" s="21"/>
      <c r="R1369" s="18"/>
      <c r="S1369" s="21"/>
      <c r="T1369" s="21"/>
      <c r="U1369" s="21"/>
      <c r="V1369" s="21"/>
      <c r="W1369" s="21"/>
      <c r="X1369" s="21">
        <v>17</v>
      </c>
      <c r="Y1369" s="21"/>
      <c r="Z1369" s="21">
        <v>7</v>
      </c>
      <c r="AA1369" s="18"/>
      <c r="AB1369" s="21"/>
      <c r="AC1369" s="21"/>
      <c r="AD1369" s="21"/>
      <c r="AE1369" s="21"/>
      <c r="AF1369" s="21"/>
      <c r="AG1369" s="21"/>
      <c r="AH1369" s="21"/>
      <c r="AI1369" s="18"/>
      <c r="AJ1369" s="21"/>
      <c r="AK1369" s="21">
        <f t="shared" si="22"/>
        <v>28</v>
      </c>
    </row>
    <row r="1370" spans="1:37" ht="15" x14ac:dyDescent="0.25">
      <c r="A1370" s="18">
        <v>18</v>
      </c>
      <c r="B1370" s="19" t="s">
        <v>917</v>
      </c>
      <c r="C1370" s="19" t="s">
        <v>918</v>
      </c>
      <c r="D1370" s="19" t="s">
        <v>1489</v>
      </c>
      <c r="E1370" s="20" t="s">
        <v>1490</v>
      </c>
      <c r="F1370" s="19" t="s">
        <v>35</v>
      </c>
      <c r="G1370" s="21"/>
      <c r="H1370" s="21"/>
      <c r="I1370" s="21"/>
      <c r="J1370" s="21"/>
      <c r="K1370" s="21">
        <v>6667</v>
      </c>
      <c r="L1370" s="21"/>
      <c r="M1370" s="21"/>
      <c r="N1370" s="21"/>
      <c r="O1370" s="21"/>
      <c r="P1370" s="21"/>
      <c r="Q1370" s="21"/>
      <c r="R1370" s="18"/>
      <c r="S1370" s="21"/>
      <c r="T1370" s="21">
        <v>8448</v>
      </c>
      <c r="U1370" s="21"/>
      <c r="V1370" s="21"/>
      <c r="W1370" s="21"/>
      <c r="X1370" s="21">
        <v>7709</v>
      </c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18"/>
      <c r="AJ1370" s="18"/>
      <c r="AK1370" s="21">
        <f t="shared" si="22"/>
        <v>22824</v>
      </c>
    </row>
    <row r="1371" spans="1:37" ht="15" x14ac:dyDescent="0.25">
      <c r="A1371" s="18">
        <v>18</v>
      </c>
      <c r="B1371" s="19" t="s">
        <v>917</v>
      </c>
      <c r="C1371" s="19" t="s">
        <v>918</v>
      </c>
      <c r="D1371" s="19" t="s">
        <v>1489</v>
      </c>
      <c r="E1371" s="20" t="s">
        <v>1490</v>
      </c>
      <c r="F1371" s="19" t="s">
        <v>41</v>
      </c>
      <c r="G1371" s="21"/>
      <c r="H1371" s="21"/>
      <c r="I1371" s="21"/>
      <c r="J1371" s="21"/>
      <c r="K1371" s="21">
        <v>6</v>
      </c>
      <c r="L1371" s="21"/>
      <c r="M1371" s="21"/>
      <c r="N1371" s="21"/>
      <c r="O1371" s="18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>
        <f t="shared" si="22"/>
        <v>6</v>
      </c>
    </row>
    <row r="1372" spans="1:37" ht="15" x14ac:dyDescent="0.25">
      <c r="A1372" s="18">
        <v>18</v>
      </c>
      <c r="B1372" s="19" t="s">
        <v>917</v>
      </c>
      <c r="C1372" s="19" t="s">
        <v>918</v>
      </c>
      <c r="D1372" s="19" t="s">
        <v>921</v>
      </c>
      <c r="E1372" s="20" t="s">
        <v>922</v>
      </c>
      <c r="F1372" s="19" t="s">
        <v>39</v>
      </c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>
        <v>1</v>
      </c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18"/>
      <c r="AJ1372" s="21"/>
      <c r="AK1372" s="21">
        <f t="shared" si="22"/>
        <v>1</v>
      </c>
    </row>
    <row r="1373" spans="1:37" ht="15" x14ac:dyDescent="0.25">
      <c r="A1373" s="18">
        <v>18</v>
      </c>
      <c r="B1373" s="19" t="s">
        <v>917</v>
      </c>
      <c r="C1373" s="19" t="s">
        <v>918</v>
      </c>
      <c r="D1373" s="19" t="s">
        <v>921</v>
      </c>
      <c r="E1373" s="20" t="s">
        <v>922</v>
      </c>
      <c r="F1373" s="19" t="s">
        <v>52</v>
      </c>
      <c r="G1373" s="21"/>
      <c r="H1373" s="21"/>
      <c r="I1373" s="21"/>
      <c r="J1373" s="21"/>
      <c r="K1373" s="21"/>
      <c r="L1373" s="21"/>
      <c r="M1373" s="21">
        <v>4</v>
      </c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18"/>
      <c r="AK1373" s="21">
        <f t="shared" si="22"/>
        <v>4</v>
      </c>
    </row>
    <row r="1374" spans="1:37" ht="15" x14ac:dyDescent="0.25">
      <c r="A1374" s="18">
        <v>18</v>
      </c>
      <c r="B1374" s="19" t="s">
        <v>917</v>
      </c>
      <c r="C1374" s="19" t="s">
        <v>918</v>
      </c>
      <c r="D1374" s="19" t="s">
        <v>921</v>
      </c>
      <c r="E1374" s="20" t="s">
        <v>922</v>
      </c>
      <c r="F1374" s="19" t="s">
        <v>40</v>
      </c>
      <c r="G1374" s="21"/>
      <c r="H1374" s="21">
        <v>68</v>
      </c>
      <c r="I1374" s="21"/>
      <c r="J1374" s="21"/>
      <c r="K1374" s="21"/>
      <c r="L1374" s="21"/>
      <c r="M1374" s="21"/>
      <c r="N1374" s="21">
        <v>2</v>
      </c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>
        <v>232</v>
      </c>
      <c r="AD1374" s="21"/>
      <c r="AE1374" s="21"/>
      <c r="AF1374" s="21"/>
      <c r="AG1374" s="21"/>
      <c r="AH1374" s="21"/>
      <c r="AI1374" s="21"/>
      <c r="AJ1374" s="18"/>
      <c r="AK1374" s="21">
        <f t="shared" si="22"/>
        <v>302</v>
      </c>
    </row>
    <row r="1375" spans="1:37" ht="15" x14ac:dyDescent="0.25">
      <c r="A1375" s="18">
        <v>18</v>
      </c>
      <c r="B1375" s="19" t="s">
        <v>917</v>
      </c>
      <c r="C1375" s="19" t="s">
        <v>918</v>
      </c>
      <c r="D1375" s="19" t="s">
        <v>921</v>
      </c>
      <c r="E1375" s="20" t="s">
        <v>922</v>
      </c>
      <c r="F1375" s="19" t="s">
        <v>35</v>
      </c>
      <c r="G1375" s="21"/>
      <c r="H1375" s="21">
        <v>3</v>
      </c>
      <c r="I1375" s="21">
        <v>1</v>
      </c>
      <c r="J1375" s="21"/>
      <c r="K1375" s="21">
        <v>41</v>
      </c>
      <c r="L1375" s="21"/>
      <c r="M1375" s="21"/>
      <c r="N1375" s="21"/>
      <c r="O1375" s="21"/>
      <c r="P1375" s="21"/>
      <c r="Q1375" s="21"/>
      <c r="R1375" s="21"/>
      <c r="S1375" s="21"/>
      <c r="T1375" s="21">
        <v>324</v>
      </c>
      <c r="U1375" s="21"/>
      <c r="V1375" s="21"/>
      <c r="W1375" s="21"/>
      <c r="X1375" s="21">
        <v>4</v>
      </c>
      <c r="Y1375" s="21"/>
      <c r="Z1375" s="21"/>
      <c r="AA1375" s="18">
        <v>1</v>
      </c>
      <c r="AB1375" s="21">
        <v>1</v>
      </c>
      <c r="AC1375" s="21">
        <v>427</v>
      </c>
      <c r="AD1375" s="21"/>
      <c r="AE1375" s="21"/>
      <c r="AF1375" s="21"/>
      <c r="AG1375" s="21"/>
      <c r="AH1375" s="21"/>
      <c r="AI1375" s="21"/>
      <c r="AJ1375" s="18"/>
      <c r="AK1375" s="21">
        <f t="shared" si="22"/>
        <v>802</v>
      </c>
    </row>
    <row r="1376" spans="1:37" ht="15" x14ac:dyDescent="0.25">
      <c r="A1376" s="18">
        <v>18</v>
      </c>
      <c r="B1376" s="19" t="s">
        <v>917</v>
      </c>
      <c r="C1376" s="19" t="s">
        <v>918</v>
      </c>
      <c r="D1376" s="19" t="s">
        <v>921</v>
      </c>
      <c r="E1376" s="20" t="s">
        <v>922</v>
      </c>
      <c r="F1376" s="19" t="s">
        <v>41</v>
      </c>
      <c r="G1376" s="21"/>
      <c r="H1376" s="21"/>
      <c r="I1376" s="21"/>
      <c r="J1376" s="21"/>
      <c r="K1376" s="21">
        <v>9</v>
      </c>
      <c r="L1376" s="21"/>
      <c r="M1376" s="21"/>
      <c r="N1376" s="21"/>
      <c r="O1376" s="21"/>
      <c r="P1376" s="18"/>
      <c r="Q1376" s="21"/>
      <c r="R1376" s="21"/>
      <c r="S1376" s="21"/>
      <c r="T1376" s="21">
        <v>29</v>
      </c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>
        <f t="shared" si="22"/>
        <v>38</v>
      </c>
    </row>
    <row r="1377" spans="1:37" ht="15" x14ac:dyDescent="0.25">
      <c r="A1377" s="18">
        <v>18</v>
      </c>
      <c r="B1377" s="19" t="s">
        <v>917</v>
      </c>
      <c r="C1377" s="19" t="s">
        <v>918</v>
      </c>
      <c r="D1377" s="19" t="s">
        <v>923</v>
      </c>
      <c r="E1377" s="20" t="s">
        <v>924</v>
      </c>
      <c r="F1377" s="19" t="s">
        <v>44</v>
      </c>
      <c r="G1377" s="21"/>
      <c r="H1377" s="21"/>
      <c r="I1377" s="21"/>
      <c r="J1377" s="21"/>
      <c r="K1377" s="21">
        <v>1</v>
      </c>
      <c r="L1377" s="21"/>
      <c r="M1377" s="21"/>
      <c r="N1377" s="21"/>
      <c r="O1377" s="21"/>
      <c r="P1377" s="18"/>
      <c r="Q1377" s="21"/>
      <c r="R1377" s="21"/>
      <c r="S1377" s="21"/>
      <c r="T1377" s="21">
        <v>4</v>
      </c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>
        <f t="shared" si="22"/>
        <v>5</v>
      </c>
    </row>
    <row r="1378" spans="1:37" ht="15" x14ac:dyDescent="0.25">
      <c r="A1378" s="18">
        <v>18</v>
      </c>
      <c r="B1378" s="19" t="s">
        <v>917</v>
      </c>
      <c r="C1378" s="19" t="s">
        <v>918</v>
      </c>
      <c r="D1378" s="19" t="s">
        <v>923</v>
      </c>
      <c r="E1378" s="20" t="s">
        <v>924</v>
      </c>
      <c r="F1378" s="19" t="s">
        <v>45</v>
      </c>
      <c r="G1378" s="21">
        <v>2</v>
      </c>
      <c r="H1378" s="21"/>
      <c r="I1378" s="21"/>
      <c r="J1378" s="21"/>
      <c r="K1378" s="21"/>
      <c r="L1378" s="21"/>
      <c r="M1378" s="21"/>
      <c r="N1378" s="21"/>
      <c r="O1378" s="21"/>
      <c r="P1378" s="18"/>
      <c r="Q1378" s="21"/>
      <c r="R1378" s="21"/>
      <c r="S1378" s="21"/>
      <c r="T1378" s="21">
        <v>1</v>
      </c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18"/>
      <c r="AK1378" s="21">
        <f t="shared" si="22"/>
        <v>3</v>
      </c>
    </row>
    <row r="1379" spans="1:37" ht="15" x14ac:dyDescent="0.25">
      <c r="A1379" s="18">
        <v>18</v>
      </c>
      <c r="B1379" s="19" t="s">
        <v>917</v>
      </c>
      <c r="C1379" s="19" t="s">
        <v>918</v>
      </c>
      <c r="D1379" s="19" t="s">
        <v>923</v>
      </c>
      <c r="E1379" s="20" t="s">
        <v>924</v>
      </c>
      <c r="F1379" s="19" t="s">
        <v>5</v>
      </c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>
        <v>9</v>
      </c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18"/>
      <c r="AK1379" s="21">
        <f t="shared" si="22"/>
        <v>9</v>
      </c>
    </row>
    <row r="1380" spans="1:37" ht="15" x14ac:dyDescent="0.25">
      <c r="A1380" s="18">
        <v>18</v>
      </c>
      <c r="B1380" s="19" t="s">
        <v>917</v>
      </c>
      <c r="C1380" s="19" t="s">
        <v>918</v>
      </c>
      <c r="D1380" s="19" t="s">
        <v>923</v>
      </c>
      <c r="E1380" s="20" t="s">
        <v>924</v>
      </c>
      <c r="F1380" s="19" t="s">
        <v>39</v>
      </c>
      <c r="G1380" s="21"/>
      <c r="H1380" s="21"/>
      <c r="I1380" s="21"/>
      <c r="J1380" s="21"/>
      <c r="K1380" s="21">
        <v>2</v>
      </c>
      <c r="L1380" s="21"/>
      <c r="M1380" s="21"/>
      <c r="N1380" s="21"/>
      <c r="O1380" s="21"/>
      <c r="P1380" s="21"/>
      <c r="Q1380" s="21"/>
      <c r="R1380" s="21"/>
      <c r="S1380" s="21"/>
      <c r="T1380" s="21">
        <v>1</v>
      </c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18"/>
      <c r="AK1380" s="21">
        <f t="shared" si="22"/>
        <v>3</v>
      </c>
    </row>
    <row r="1381" spans="1:37" ht="15" x14ac:dyDescent="0.25">
      <c r="A1381" s="18">
        <v>18</v>
      </c>
      <c r="B1381" s="19" t="s">
        <v>917</v>
      </c>
      <c r="C1381" s="19" t="s">
        <v>918</v>
      </c>
      <c r="D1381" s="19" t="s">
        <v>923</v>
      </c>
      <c r="E1381" s="20" t="s">
        <v>924</v>
      </c>
      <c r="F1381" s="19" t="s">
        <v>40</v>
      </c>
      <c r="G1381" s="18"/>
      <c r="H1381" s="21">
        <v>18</v>
      </c>
      <c r="I1381" s="21"/>
      <c r="J1381" s="18">
        <v>31</v>
      </c>
      <c r="K1381" s="21"/>
      <c r="L1381" s="21">
        <v>1</v>
      </c>
      <c r="M1381" s="18"/>
      <c r="N1381" s="18">
        <v>21</v>
      </c>
      <c r="O1381" s="21"/>
      <c r="P1381" s="21"/>
      <c r="Q1381" s="21"/>
      <c r="R1381" s="18"/>
      <c r="S1381" s="21"/>
      <c r="T1381" s="21">
        <v>5</v>
      </c>
      <c r="U1381" s="21"/>
      <c r="V1381" s="21"/>
      <c r="W1381" s="21"/>
      <c r="X1381" s="18"/>
      <c r="Y1381" s="21"/>
      <c r="Z1381" s="21">
        <v>1</v>
      </c>
      <c r="AA1381" s="18"/>
      <c r="AB1381" s="21">
        <v>11</v>
      </c>
      <c r="AC1381" s="21">
        <v>10</v>
      </c>
      <c r="AD1381" s="21"/>
      <c r="AE1381" s="21"/>
      <c r="AF1381" s="18"/>
      <c r="AG1381" s="21">
        <v>39</v>
      </c>
      <c r="AH1381" s="21"/>
      <c r="AI1381" s="18"/>
      <c r="AJ1381" s="18">
        <v>24</v>
      </c>
      <c r="AK1381" s="21">
        <f t="shared" si="22"/>
        <v>161</v>
      </c>
    </row>
    <row r="1382" spans="1:37" ht="15" x14ac:dyDescent="0.25">
      <c r="A1382" s="18">
        <v>18</v>
      </c>
      <c r="B1382" s="19" t="s">
        <v>917</v>
      </c>
      <c r="C1382" s="19" t="s">
        <v>918</v>
      </c>
      <c r="D1382" s="19" t="s">
        <v>923</v>
      </c>
      <c r="E1382" s="20" t="s">
        <v>924</v>
      </c>
      <c r="F1382" s="19" t="s">
        <v>35</v>
      </c>
      <c r="G1382" s="18"/>
      <c r="H1382" s="21"/>
      <c r="I1382" s="21">
        <v>1</v>
      </c>
      <c r="J1382" s="18"/>
      <c r="K1382" s="21">
        <v>487</v>
      </c>
      <c r="L1382" s="21"/>
      <c r="M1382" s="18"/>
      <c r="N1382" s="18"/>
      <c r="O1382" s="21"/>
      <c r="P1382" s="18"/>
      <c r="Q1382" s="21"/>
      <c r="R1382" s="21"/>
      <c r="S1382" s="21"/>
      <c r="T1382" s="21">
        <v>51742</v>
      </c>
      <c r="U1382" s="21"/>
      <c r="V1382" s="21"/>
      <c r="W1382" s="21"/>
      <c r="X1382" s="21">
        <v>194</v>
      </c>
      <c r="Y1382" s="21"/>
      <c r="Z1382" s="21">
        <v>1</v>
      </c>
      <c r="AA1382" s="18"/>
      <c r="AB1382" s="21">
        <v>26</v>
      </c>
      <c r="AC1382" s="21"/>
      <c r="AD1382" s="21"/>
      <c r="AE1382" s="21"/>
      <c r="AF1382" s="21"/>
      <c r="AG1382" s="21"/>
      <c r="AH1382" s="21"/>
      <c r="AI1382" s="21"/>
      <c r="AJ1382" s="18"/>
      <c r="AK1382" s="21">
        <f t="shared" si="22"/>
        <v>52451</v>
      </c>
    </row>
    <row r="1383" spans="1:37" ht="15" x14ac:dyDescent="0.25">
      <c r="A1383" s="18">
        <v>18</v>
      </c>
      <c r="B1383" s="19" t="s">
        <v>917</v>
      </c>
      <c r="C1383" s="19" t="s">
        <v>918</v>
      </c>
      <c r="D1383" s="19" t="s">
        <v>923</v>
      </c>
      <c r="E1383" s="20" t="s">
        <v>924</v>
      </c>
      <c r="F1383" s="19" t="s">
        <v>41</v>
      </c>
      <c r="G1383" s="18"/>
      <c r="H1383" s="21"/>
      <c r="I1383" s="21"/>
      <c r="J1383" s="21"/>
      <c r="K1383" s="21">
        <v>57</v>
      </c>
      <c r="L1383" s="21"/>
      <c r="M1383" s="21"/>
      <c r="N1383" s="21"/>
      <c r="O1383" s="21"/>
      <c r="P1383" s="21"/>
      <c r="Q1383" s="21"/>
      <c r="R1383" s="21"/>
      <c r="S1383" s="21"/>
      <c r="T1383" s="21">
        <v>343</v>
      </c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>
        <f t="shared" si="22"/>
        <v>400</v>
      </c>
    </row>
    <row r="1384" spans="1:37" ht="15" x14ac:dyDescent="0.25">
      <c r="A1384" s="18">
        <v>18</v>
      </c>
      <c r="B1384" s="19" t="s">
        <v>917</v>
      </c>
      <c r="C1384" s="19" t="s">
        <v>918</v>
      </c>
      <c r="D1384" s="19" t="s">
        <v>925</v>
      </c>
      <c r="E1384" s="20" t="s">
        <v>926</v>
      </c>
      <c r="F1384" s="19" t="s">
        <v>44</v>
      </c>
      <c r="G1384" s="21"/>
      <c r="H1384" s="18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>
        <v>2</v>
      </c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18"/>
      <c r="AK1384" s="21">
        <f t="shared" si="22"/>
        <v>2</v>
      </c>
    </row>
    <row r="1385" spans="1:37" ht="15" x14ac:dyDescent="0.25">
      <c r="A1385" s="18">
        <v>18</v>
      </c>
      <c r="B1385" s="19" t="s">
        <v>917</v>
      </c>
      <c r="C1385" s="19" t="s">
        <v>918</v>
      </c>
      <c r="D1385" s="19" t="s">
        <v>925</v>
      </c>
      <c r="E1385" s="20" t="s">
        <v>926</v>
      </c>
      <c r="F1385" s="19" t="s">
        <v>5</v>
      </c>
      <c r="G1385" s="21"/>
      <c r="H1385" s="18"/>
      <c r="I1385" s="21"/>
      <c r="J1385" s="21"/>
      <c r="K1385" s="21"/>
      <c r="L1385" s="21"/>
      <c r="M1385" s="21"/>
      <c r="N1385" s="21">
        <v>1</v>
      </c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18"/>
      <c r="AK1385" s="21">
        <f t="shared" si="22"/>
        <v>1</v>
      </c>
    </row>
    <row r="1386" spans="1:37" ht="15" x14ac:dyDescent="0.25">
      <c r="A1386" s="18">
        <v>18</v>
      </c>
      <c r="B1386" s="19" t="s">
        <v>917</v>
      </c>
      <c r="C1386" s="19" t="s">
        <v>918</v>
      </c>
      <c r="D1386" s="19" t="s">
        <v>925</v>
      </c>
      <c r="E1386" s="20" t="s">
        <v>926</v>
      </c>
      <c r="F1386" s="19" t="s">
        <v>40</v>
      </c>
      <c r="G1386" s="21"/>
      <c r="H1386" s="21"/>
      <c r="I1386" s="21"/>
      <c r="J1386" s="21">
        <v>2</v>
      </c>
      <c r="K1386" s="21"/>
      <c r="L1386" s="21"/>
      <c r="M1386" s="18"/>
      <c r="N1386" s="21">
        <v>2</v>
      </c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>
        <v>2</v>
      </c>
      <c r="AA1386" s="21"/>
      <c r="AB1386" s="18"/>
      <c r="AC1386" s="21"/>
      <c r="AD1386" s="21"/>
      <c r="AE1386" s="21"/>
      <c r="AF1386" s="21"/>
      <c r="AG1386" s="21"/>
      <c r="AH1386" s="21"/>
      <c r="AI1386" s="18"/>
      <c r="AJ1386" s="21"/>
      <c r="AK1386" s="21">
        <f t="shared" si="22"/>
        <v>6</v>
      </c>
    </row>
    <row r="1387" spans="1:37" ht="15" x14ac:dyDescent="0.25">
      <c r="A1387" s="18">
        <v>18</v>
      </c>
      <c r="B1387" s="19" t="s">
        <v>917</v>
      </c>
      <c r="C1387" s="19" t="s">
        <v>918</v>
      </c>
      <c r="D1387" s="19" t="s">
        <v>925</v>
      </c>
      <c r="E1387" s="20" t="s">
        <v>926</v>
      </c>
      <c r="F1387" s="19" t="s">
        <v>35</v>
      </c>
      <c r="G1387" s="21"/>
      <c r="H1387" s="21"/>
      <c r="I1387" s="21"/>
      <c r="J1387" s="21"/>
      <c r="K1387" s="21">
        <v>22</v>
      </c>
      <c r="L1387" s="21"/>
      <c r="M1387" s="21"/>
      <c r="N1387" s="21"/>
      <c r="O1387" s="21"/>
      <c r="P1387" s="18"/>
      <c r="Q1387" s="21"/>
      <c r="R1387" s="21"/>
      <c r="S1387" s="21"/>
      <c r="T1387" s="21">
        <v>168</v>
      </c>
      <c r="U1387" s="21"/>
      <c r="V1387" s="21"/>
      <c r="W1387" s="21"/>
      <c r="X1387" s="21">
        <v>12</v>
      </c>
      <c r="Y1387" s="21"/>
      <c r="Z1387" s="21"/>
      <c r="AA1387" s="18"/>
      <c r="AB1387" s="21"/>
      <c r="AC1387" s="21"/>
      <c r="AD1387" s="21"/>
      <c r="AE1387" s="21"/>
      <c r="AF1387" s="21"/>
      <c r="AG1387" s="21"/>
      <c r="AH1387" s="21"/>
      <c r="AI1387" s="21"/>
      <c r="AJ1387" s="18"/>
      <c r="AK1387" s="21">
        <f t="shared" si="22"/>
        <v>202</v>
      </c>
    </row>
    <row r="1388" spans="1:37" ht="15" x14ac:dyDescent="0.25">
      <c r="A1388" s="18">
        <v>18</v>
      </c>
      <c r="B1388" s="19" t="s">
        <v>917</v>
      </c>
      <c r="C1388" s="19" t="s">
        <v>918</v>
      </c>
      <c r="D1388" s="19" t="s">
        <v>925</v>
      </c>
      <c r="E1388" s="20" t="s">
        <v>926</v>
      </c>
      <c r="F1388" s="19" t="s">
        <v>41</v>
      </c>
      <c r="G1388" s="21"/>
      <c r="H1388" s="21"/>
      <c r="I1388" s="21"/>
      <c r="J1388" s="21"/>
      <c r="K1388" s="21">
        <v>4</v>
      </c>
      <c r="L1388" s="21"/>
      <c r="M1388" s="21"/>
      <c r="N1388" s="21"/>
      <c r="O1388" s="21"/>
      <c r="P1388" s="21"/>
      <c r="Q1388" s="21"/>
      <c r="R1388" s="21"/>
      <c r="S1388" s="21"/>
      <c r="T1388" s="21">
        <v>20</v>
      </c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18"/>
      <c r="AK1388" s="21">
        <f t="shared" si="22"/>
        <v>24</v>
      </c>
    </row>
    <row r="1389" spans="1:37" ht="15" x14ac:dyDescent="0.25">
      <c r="A1389" s="18">
        <v>18</v>
      </c>
      <c r="B1389" s="19" t="s">
        <v>917</v>
      </c>
      <c r="C1389" s="19" t="s">
        <v>918</v>
      </c>
      <c r="D1389" s="19" t="s">
        <v>1491</v>
      </c>
      <c r="E1389" s="20" t="s">
        <v>1492</v>
      </c>
      <c r="F1389" s="19" t="s">
        <v>44</v>
      </c>
      <c r="G1389" s="21"/>
      <c r="H1389" s="21"/>
      <c r="I1389" s="21"/>
      <c r="J1389" s="21"/>
      <c r="K1389" s="21">
        <v>1</v>
      </c>
      <c r="L1389" s="21"/>
      <c r="M1389" s="21"/>
      <c r="N1389" s="21"/>
      <c r="O1389" s="21"/>
      <c r="P1389" s="21"/>
      <c r="Q1389" s="21">
        <v>7</v>
      </c>
      <c r="R1389" s="21"/>
      <c r="S1389" s="21"/>
      <c r="T1389" s="21">
        <v>10</v>
      </c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18"/>
      <c r="AK1389" s="21">
        <f t="shared" si="22"/>
        <v>18</v>
      </c>
    </row>
    <row r="1390" spans="1:37" ht="15" x14ac:dyDescent="0.25">
      <c r="A1390" s="18">
        <v>18</v>
      </c>
      <c r="B1390" s="19" t="s">
        <v>917</v>
      </c>
      <c r="C1390" s="19" t="s">
        <v>918</v>
      </c>
      <c r="D1390" s="19" t="s">
        <v>1491</v>
      </c>
      <c r="E1390" s="20" t="s">
        <v>1492</v>
      </c>
      <c r="F1390" s="19" t="s">
        <v>45</v>
      </c>
      <c r="G1390" s="21">
        <v>64</v>
      </c>
      <c r="H1390" s="21"/>
      <c r="I1390" s="21"/>
      <c r="J1390" s="21"/>
      <c r="K1390" s="21">
        <v>6</v>
      </c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18"/>
      <c r="AK1390" s="21">
        <f t="shared" si="22"/>
        <v>70</v>
      </c>
    </row>
    <row r="1391" spans="1:37" ht="15" x14ac:dyDescent="0.25">
      <c r="A1391" s="18">
        <v>18</v>
      </c>
      <c r="B1391" s="19" t="s">
        <v>917</v>
      </c>
      <c r="C1391" s="19" t="s">
        <v>918</v>
      </c>
      <c r="D1391" s="19" t="s">
        <v>1491</v>
      </c>
      <c r="E1391" s="20" t="s">
        <v>1492</v>
      </c>
      <c r="F1391" s="19" t="s">
        <v>5</v>
      </c>
      <c r="G1391" s="21"/>
      <c r="H1391" s="21"/>
      <c r="I1391" s="21"/>
      <c r="J1391" s="21"/>
      <c r="K1391" s="21">
        <v>1</v>
      </c>
      <c r="L1391" s="21"/>
      <c r="M1391" s="21"/>
      <c r="N1391" s="18"/>
      <c r="O1391" s="21"/>
      <c r="P1391" s="21"/>
      <c r="Q1391" s="21"/>
      <c r="R1391" s="21"/>
      <c r="S1391" s="21"/>
      <c r="T1391" s="21">
        <v>73</v>
      </c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>
        <f t="shared" si="22"/>
        <v>74</v>
      </c>
    </row>
    <row r="1392" spans="1:37" ht="15" x14ac:dyDescent="0.25">
      <c r="A1392" s="18">
        <v>18</v>
      </c>
      <c r="B1392" s="19" t="s">
        <v>917</v>
      </c>
      <c r="C1392" s="19" t="s">
        <v>918</v>
      </c>
      <c r="D1392" s="19" t="s">
        <v>1491</v>
      </c>
      <c r="E1392" s="20" t="s">
        <v>1492</v>
      </c>
      <c r="F1392" s="19" t="s">
        <v>39</v>
      </c>
      <c r="G1392" s="21"/>
      <c r="H1392" s="21"/>
      <c r="I1392" s="21"/>
      <c r="J1392" s="21"/>
      <c r="K1392" s="21">
        <v>2</v>
      </c>
      <c r="L1392" s="21"/>
      <c r="M1392" s="21"/>
      <c r="N1392" s="21"/>
      <c r="O1392" s="21"/>
      <c r="P1392" s="21"/>
      <c r="Q1392" s="21"/>
      <c r="R1392" s="21"/>
      <c r="S1392" s="21"/>
      <c r="T1392" s="21">
        <v>9</v>
      </c>
      <c r="U1392" s="21"/>
      <c r="V1392" s="21"/>
      <c r="W1392" s="21"/>
      <c r="X1392" s="21">
        <v>2</v>
      </c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18"/>
      <c r="AK1392" s="21">
        <f t="shared" si="22"/>
        <v>13</v>
      </c>
    </row>
    <row r="1393" spans="1:37" ht="15" x14ac:dyDescent="0.25">
      <c r="A1393" s="18">
        <v>18</v>
      </c>
      <c r="B1393" s="19" t="s">
        <v>917</v>
      </c>
      <c r="C1393" s="19" t="s">
        <v>918</v>
      </c>
      <c r="D1393" s="19" t="s">
        <v>1491</v>
      </c>
      <c r="E1393" s="20" t="s">
        <v>1492</v>
      </c>
      <c r="F1393" s="19" t="s">
        <v>40</v>
      </c>
      <c r="G1393" s="21"/>
      <c r="H1393" s="21">
        <v>3</v>
      </c>
      <c r="I1393" s="21"/>
      <c r="J1393" s="21"/>
      <c r="K1393" s="21"/>
      <c r="L1393" s="21"/>
      <c r="M1393" s="21"/>
      <c r="N1393" s="21">
        <v>26</v>
      </c>
      <c r="O1393" s="18"/>
      <c r="P1393" s="21"/>
      <c r="Q1393" s="21"/>
      <c r="R1393" s="21"/>
      <c r="S1393" s="21"/>
      <c r="T1393" s="21">
        <v>9</v>
      </c>
      <c r="U1393" s="21"/>
      <c r="V1393" s="21"/>
      <c r="W1393" s="21"/>
      <c r="X1393" s="21"/>
      <c r="Y1393" s="21"/>
      <c r="Z1393" s="21">
        <v>6</v>
      </c>
      <c r="AA1393" s="21"/>
      <c r="AB1393" s="21"/>
      <c r="AC1393" s="21">
        <v>1974</v>
      </c>
      <c r="AD1393" s="21"/>
      <c r="AE1393" s="21"/>
      <c r="AF1393" s="21"/>
      <c r="AG1393" s="21"/>
      <c r="AH1393" s="21"/>
      <c r="AI1393" s="21"/>
      <c r="AJ1393" s="21">
        <v>11</v>
      </c>
      <c r="AK1393" s="21">
        <f t="shared" si="22"/>
        <v>2029</v>
      </c>
    </row>
    <row r="1394" spans="1:37" ht="15" x14ac:dyDescent="0.25">
      <c r="A1394" s="18">
        <v>18</v>
      </c>
      <c r="B1394" s="19" t="s">
        <v>917</v>
      </c>
      <c r="C1394" s="19" t="s">
        <v>918</v>
      </c>
      <c r="D1394" s="19" t="s">
        <v>1491</v>
      </c>
      <c r="E1394" s="20" t="s">
        <v>1492</v>
      </c>
      <c r="F1394" s="19" t="s">
        <v>35</v>
      </c>
      <c r="G1394" s="18"/>
      <c r="H1394" s="21"/>
      <c r="I1394" s="21"/>
      <c r="J1394" s="21"/>
      <c r="K1394" s="21">
        <v>2240</v>
      </c>
      <c r="L1394" s="21"/>
      <c r="M1394" s="21"/>
      <c r="N1394" s="21"/>
      <c r="O1394" s="21"/>
      <c r="P1394" s="21"/>
      <c r="Q1394" s="21"/>
      <c r="R1394" s="21"/>
      <c r="S1394" s="21"/>
      <c r="T1394" s="21">
        <v>41436</v>
      </c>
      <c r="U1394" s="21"/>
      <c r="V1394" s="21"/>
      <c r="W1394" s="21"/>
      <c r="X1394" s="21">
        <v>537</v>
      </c>
      <c r="Y1394" s="21"/>
      <c r="Z1394" s="21"/>
      <c r="AA1394" s="21"/>
      <c r="AB1394" s="21">
        <v>2</v>
      </c>
      <c r="AC1394" s="21">
        <v>2</v>
      </c>
      <c r="AD1394" s="21"/>
      <c r="AE1394" s="21"/>
      <c r="AF1394" s="21"/>
      <c r="AG1394" s="21"/>
      <c r="AH1394" s="21"/>
      <c r="AI1394" s="21"/>
      <c r="AJ1394" s="21"/>
      <c r="AK1394" s="21">
        <f t="shared" si="22"/>
        <v>44217</v>
      </c>
    </row>
    <row r="1395" spans="1:37" ht="15" x14ac:dyDescent="0.25">
      <c r="A1395" s="18">
        <v>18</v>
      </c>
      <c r="B1395" s="19" t="s">
        <v>917</v>
      </c>
      <c r="C1395" s="19" t="s">
        <v>918</v>
      </c>
      <c r="D1395" s="19" t="s">
        <v>1491</v>
      </c>
      <c r="E1395" s="20" t="s">
        <v>1492</v>
      </c>
      <c r="F1395" s="19" t="s">
        <v>41</v>
      </c>
      <c r="G1395" s="21"/>
      <c r="H1395" s="21"/>
      <c r="I1395" s="21"/>
      <c r="J1395" s="21"/>
      <c r="K1395" s="21">
        <v>30</v>
      </c>
      <c r="L1395" s="21"/>
      <c r="M1395" s="21"/>
      <c r="N1395" s="21"/>
      <c r="O1395" s="21"/>
      <c r="P1395" s="18"/>
      <c r="Q1395" s="21"/>
      <c r="R1395" s="21"/>
      <c r="S1395" s="21"/>
      <c r="T1395" s="21">
        <v>52</v>
      </c>
      <c r="U1395" s="21"/>
      <c r="V1395" s="21"/>
      <c r="W1395" s="21"/>
      <c r="X1395" s="21"/>
      <c r="Y1395" s="21"/>
      <c r="Z1395" s="21"/>
      <c r="AA1395" s="18"/>
      <c r="AB1395" s="21"/>
      <c r="AC1395" s="21"/>
      <c r="AD1395" s="21"/>
      <c r="AE1395" s="21"/>
      <c r="AF1395" s="21"/>
      <c r="AG1395" s="21"/>
      <c r="AH1395" s="21"/>
      <c r="AI1395" s="21"/>
      <c r="AJ1395" s="18"/>
      <c r="AK1395" s="21">
        <f t="shared" si="22"/>
        <v>82</v>
      </c>
    </row>
    <row r="1396" spans="1:37" ht="15" x14ac:dyDescent="0.25">
      <c r="A1396" s="18">
        <v>18</v>
      </c>
      <c r="B1396" s="19" t="s">
        <v>917</v>
      </c>
      <c r="C1396" s="19" t="s">
        <v>918</v>
      </c>
      <c r="D1396" s="19" t="s">
        <v>927</v>
      </c>
      <c r="E1396" s="20" t="s">
        <v>928</v>
      </c>
      <c r="F1396" s="19" t="s">
        <v>41</v>
      </c>
      <c r="G1396" s="21"/>
      <c r="H1396" s="21"/>
      <c r="I1396" s="21"/>
      <c r="J1396" s="21"/>
      <c r="K1396" s="21">
        <v>1</v>
      </c>
      <c r="L1396" s="21"/>
      <c r="M1396" s="21"/>
      <c r="N1396" s="21"/>
      <c r="O1396" s="21"/>
      <c r="P1396" s="21"/>
      <c r="Q1396" s="21"/>
      <c r="R1396" s="21"/>
      <c r="S1396" s="21"/>
      <c r="T1396" s="21">
        <v>2</v>
      </c>
      <c r="U1396" s="21"/>
      <c r="V1396" s="21"/>
      <c r="W1396" s="21"/>
      <c r="X1396" s="21"/>
      <c r="Y1396" s="21"/>
      <c r="Z1396" s="21"/>
      <c r="AA1396" s="18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>
        <f t="shared" si="22"/>
        <v>3</v>
      </c>
    </row>
    <row r="1397" spans="1:37" ht="15" x14ac:dyDescent="0.25">
      <c r="A1397" s="18">
        <v>18</v>
      </c>
      <c r="B1397" s="19" t="s">
        <v>917</v>
      </c>
      <c r="C1397" s="19" t="s">
        <v>918</v>
      </c>
      <c r="D1397" s="19" t="s">
        <v>929</v>
      </c>
      <c r="E1397" s="20" t="s">
        <v>930</v>
      </c>
      <c r="F1397" s="19" t="s">
        <v>45</v>
      </c>
      <c r="G1397" s="21">
        <v>3</v>
      </c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18"/>
      <c r="AB1397" s="21"/>
      <c r="AC1397" s="21"/>
      <c r="AD1397" s="21"/>
      <c r="AE1397" s="21"/>
      <c r="AF1397" s="21"/>
      <c r="AG1397" s="21"/>
      <c r="AH1397" s="21"/>
      <c r="AI1397" s="21"/>
      <c r="AJ1397" s="18"/>
      <c r="AK1397" s="21">
        <f t="shared" si="22"/>
        <v>3</v>
      </c>
    </row>
    <row r="1398" spans="1:37" ht="15" x14ac:dyDescent="0.25">
      <c r="A1398" s="18">
        <v>18</v>
      </c>
      <c r="B1398" s="19" t="s">
        <v>917</v>
      </c>
      <c r="C1398" s="19" t="s">
        <v>918</v>
      </c>
      <c r="D1398" s="19" t="s">
        <v>929</v>
      </c>
      <c r="E1398" s="20" t="s">
        <v>930</v>
      </c>
      <c r="F1398" s="19" t="s">
        <v>39</v>
      </c>
      <c r="G1398" s="21"/>
      <c r="H1398" s="21"/>
      <c r="I1398" s="21"/>
      <c r="J1398" s="21"/>
      <c r="K1398" s="21">
        <v>10</v>
      </c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18"/>
      <c r="AK1398" s="21">
        <f t="shared" si="22"/>
        <v>10</v>
      </c>
    </row>
    <row r="1399" spans="1:37" ht="15" x14ac:dyDescent="0.25">
      <c r="A1399" s="18">
        <v>18</v>
      </c>
      <c r="B1399" s="19" t="s">
        <v>917</v>
      </c>
      <c r="C1399" s="19" t="s">
        <v>918</v>
      </c>
      <c r="D1399" s="19" t="s">
        <v>929</v>
      </c>
      <c r="E1399" s="20" t="s">
        <v>930</v>
      </c>
      <c r="F1399" s="19" t="s">
        <v>41</v>
      </c>
      <c r="G1399" s="18"/>
      <c r="H1399" s="21"/>
      <c r="I1399" s="21"/>
      <c r="J1399" s="21"/>
      <c r="K1399" s="21">
        <v>6591</v>
      </c>
      <c r="L1399" s="21"/>
      <c r="M1399" s="21"/>
      <c r="N1399" s="21"/>
      <c r="O1399" s="21"/>
      <c r="P1399" s="21"/>
      <c r="Q1399" s="21"/>
      <c r="R1399" s="21"/>
      <c r="S1399" s="21"/>
      <c r="T1399" s="21">
        <v>32825</v>
      </c>
      <c r="U1399" s="21"/>
      <c r="V1399" s="21"/>
      <c r="W1399" s="21"/>
      <c r="X1399" s="18"/>
      <c r="Y1399" s="21"/>
      <c r="Z1399" s="21"/>
      <c r="AA1399" s="18"/>
      <c r="AB1399" s="21"/>
      <c r="AC1399" s="21"/>
      <c r="AD1399" s="21"/>
      <c r="AE1399" s="21"/>
      <c r="AF1399" s="18"/>
      <c r="AG1399" s="21"/>
      <c r="AH1399" s="21"/>
      <c r="AI1399" s="21"/>
      <c r="AJ1399" s="21"/>
      <c r="AK1399" s="21">
        <f t="shared" si="22"/>
        <v>39416</v>
      </c>
    </row>
    <row r="1400" spans="1:37" ht="15" x14ac:dyDescent="0.25">
      <c r="A1400" s="18">
        <v>18</v>
      </c>
      <c r="B1400" s="19" t="s">
        <v>917</v>
      </c>
      <c r="C1400" s="19" t="s">
        <v>918</v>
      </c>
      <c r="D1400" s="19" t="s">
        <v>931</v>
      </c>
      <c r="E1400" s="20" t="s">
        <v>932</v>
      </c>
      <c r="F1400" s="19" t="s">
        <v>35</v>
      </c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>
        <v>48</v>
      </c>
      <c r="U1400" s="21"/>
      <c r="V1400" s="21"/>
      <c r="W1400" s="21"/>
      <c r="X1400" s="18"/>
      <c r="Y1400" s="21"/>
      <c r="Z1400" s="21"/>
      <c r="AA1400" s="18"/>
      <c r="AB1400" s="21"/>
      <c r="AC1400" s="21"/>
      <c r="AD1400" s="21"/>
      <c r="AE1400" s="21"/>
      <c r="AF1400" s="21"/>
      <c r="AG1400" s="21"/>
      <c r="AH1400" s="21"/>
      <c r="AI1400" s="21"/>
      <c r="AJ1400" s="18">
        <v>1</v>
      </c>
      <c r="AK1400" s="21">
        <f t="shared" si="22"/>
        <v>49</v>
      </c>
    </row>
    <row r="1401" spans="1:37" ht="15" x14ac:dyDescent="0.25">
      <c r="A1401" s="18">
        <v>18</v>
      </c>
      <c r="B1401" s="19" t="s">
        <v>917</v>
      </c>
      <c r="C1401" s="19" t="s">
        <v>918</v>
      </c>
      <c r="D1401" s="19" t="s">
        <v>933</v>
      </c>
      <c r="E1401" s="20" t="s">
        <v>934</v>
      </c>
      <c r="F1401" s="19" t="s">
        <v>44</v>
      </c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>
        <v>20</v>
      </c>
      <c r="U1401" s="21"/>
      <c r="V1401" s="21"/>
      <c r="W1401" s="21"/>
      <c r="X1401" s="21"/>
      <c r="Y1401" s="21"/>
      <c r="Z1401" s="21"/>
      <c r="AA1401" s="18"/>
      <c r="AB1401" s="21"/>
      <c r="AC1401" s="21"/>
      <c r="AD1401" s="21"/>
      <c r="AE1401" s="21"/>
      <c r="AF1401" s="21"/>
      <c r="AG1401" s="21"/>
      <c r="AH1401" s="21"/>
      <c r="AI1401" s="21"/>
      <c r="AJ1401" s="18"/>
      <c r="AK1401" s="21">
        <f t="shared" si="22"/>
        <v>20</v>
      </c>
    </row>
    <row r="1402" spans="1:37" ht="15" x14ac:dyDescent="0.25">
      <c r="A1402" s="18">
        <v>18</v>
      </c>
      <c r="B1402" s="19" t="s">
        <v>917</v>
      </c>
      <c r="C1402" s="19" t="s">
        <v>918</v>
      </c>
      <c r="D1402" s="19" t="s">
        <v>933</v>
      </c>
      <c r="E1402" s="20" t="s">
        <v>934</v>
      </c>
      <c r="F1402" s="19" t="s">
        <v>40</v>
      </c>
      <c r="G1402" s="21"/>
      <c r="H1402" s="21">
        <v>1</v>
      </c>
      <c r="I1402" s="21"/>
      <c r="J1402" s="21">
        <v>1</v>
      </c>
      <c r="K1402" s="18"/>
      <c r="L1402" s="21"/>
      <c r="M1402" s="21"/>
      <c r="N1402" s="21"/>
      <c r="O1402" s="21"/>
      <c r="P1402" s="21"/>
      <c r="Q1402" s="21"/>
      <c r="R1402" s="21"/>
      <c r="S1402" s="21">
        <v>1</v>
      </c>
      <c r="T1402" s="21">
        <v>25</v>
      </c>
      <c r="U1402" s="21"/>
      <c r="V1402" s="21"/>
      <c r="W1402" s="21"/>
      <c r="X1402" s="21"/>
      <c r="Y1402" s="21"/>
      <c r="Z1402" s="21"/>
      <c r="AA1402" s="21"/>
      <c r="AB1402" s="21">
        <v>43</v>
      </c>
      <c r="AC1402" s="21"/>
      <c r="AD1402" s="21"/>
      <c r="AE1402" s="21"/>
      <c r="AF1402" s="21"/>
      <c r="AG1402" s="21">
        <v>1</v>
      </c>
      <c r="AH1402" s="21"/>
      <c r="AI1402" s="21"/>
      <c r="AJ1402" s="21">
        <v>4</v>
      </c>
      <c r="AK1402" s="21">
        <f t="shared" si="22"/>
        <v>76</v>
      </c>
    </row>
    <row r="1403" spans="1:37" ht="15" x14ac:dyDescent="0.25">
      <c r="A1403" s="18">
        <v>18</v>
      </c>
      <c r="B1403" s="19" t="s">
        <v>917</v>
      </c>
      <c r="C1403" s="19" t="s">
        <v>918</v>
      </c>
      <c r="D1403" s="19" t="s">
        <v>933</v>
      </c>
      <c r="E1403" s="20" t="s">
        <v>934</v>
      </c>
      <c r="F1403" s="19" t="s">
        <v>35</v>
      </c>
      <c r="G1403" s="21"/>
      <c r="H1403" s="21">
        <v>6</v>
      </c>
      <c r="I1403" s="21">
        <v>1</v>
      </c>
      <c r="J1403" s="21"/>
      <c r="K1403" s="21">
        <v>27</v>
      </c>
      <c r="L1403" s="21">
        <v>3</v>
      </c>
      <c r="M1403" s="21"/>
      <c r="N1403" s="21"/>
      <c r="O1403" s="21"/>
      <c r="P1403" s="21"/>
      <c r="Q1403" s="21"/>
      <c r="R1403" s="21"/>
      <c r="S1403" s="21"/>
      <c r="T1403" s="21">
        <v>13737</v>
      </c>
      <c r="U1403" s="21"/>
      <c r="V1403" s="21"/>
      <c r="W1403" s="21"/>
      <c r="X1403" s="21"/>
      <c r="Y1403" s="21"/>
      <c r="Z1403" s="21"/>
      <c r="AA1403" s="21"/>
      <c r="AB1403" s="18">
        <v>98</v>
      </c>
      <c r="AC1403" s="21"/>
      <c r="AD1403" s="21"/>
      <c r="AE1403" s="21"/>
      <c r="AF1403" s="21"/>
      <c r="AG1403" s="21"/>
      <c r="AH1403" s="21"/>
      <c r="AI1403" s="21"/>
      <c r="AJ1403" s="21">
        <v>1</v>
      </c>
      <c r="AK1403" s="21">
        <f t="shared" si="22"/>
        <v>13873</v>
      </c>
    </row>
    <row r="1404" spans="1:37" ht="15" x14ac:dyDescent="0.25">
      <c r="A1404" s="18">
        <v>18</v>
      </c>
      <c r="B1404" s="19" t="s">
        <v>917</v>
      </c>
      <c r="C1404" s="19" t="s">
        <v>918</v>
      </c>
      <c r="D1404" s="19" t="s">
        <v>933</v>
      </c>
      <c r="E1404" s="20" t="s">
        <v>934</v>
      </c>
      <c r="F1404" s="19" t="s">
        <v>41</v>
      </c>
      <c r="G1404" s="21"/>
      <c r="H1404" s="21"/>
      <c r="I1404" s="21"/>
      <c r="J1404" s="21"/>
      <c r="K1404" s="21">
        <v>1</v>
      </c>
      <c r="L1404" s="21"/>
      <c r="M1404" s="21"/>
      <c r="N1404" s="21"/>
      <c r="O1404" s="21"/>
      <c r="P1404" s="21"/>
      <c r="Q1404" s="21"/>
      <c r="R1404" s="21"/>
      <c r="S1404" s="21"/>
      <c r="T1404" s="21">
        <v>4</v>
      </c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18"/>
      <c r="AK1404" s="21">
        <f t="shared" si="22"/>
        <v>5</v>
      </c>
    </row>
    <row r="1405" spans="1:37" ht="15" x14ac:dyDescent="0.25">
      <c r="A1405" s="18">
        <v>18</v>
      </c>
      <c r="B1405" s="19" t="s">
        <v>917</v>
      </c>
      <c r="C1405" s="19" t="s">
        <v>918</v>
      </c>
      <c r="D1405" s="19" t="s">
        <v>935</v>
      </c>
      <c r="E1405" s="20" t="s">
        <v>936</v>
      </c>
      <c r="F1405" s="19" t="s">
        <v>52</v>
      </c>
      <c r="G1405" s="18"/>
      <c r="H1405" s="21"/>
      <c r="I1405" s="21"/>
      <c r="J1405" s="21"/>
      <c r="K1405" s="21"/>
      <c r="L1405" s="18"/>
      <c r="M1405" s="21"/>
      <c r="N1405" s="21"/>
      <c r="O1405" s="21"/>
      <c r="P1405" s="21"/>
      <c r="Q1405" s="21"/>
      <c r="R1405" s="18"/>
      <c r="S1405" s="21"/>
      <c r="T1405" s="21"/>
      <c r="U1405" s="21"/>
      <c r="V1405" s="21">
        <v>2</v>
      </c>
      <c r="W1405" s="21"/>
      <c r="X1405" s="21"/>
      <c r="Y1405" s="21"/>
      <c r="Z1405" s="21"/>
      <c r="AA1405" s="18"/>
      <c r="AB1405" s="21"/>
      <c r="AC1405" s="21"/>
      <c r="AD1405" s="21"/>
      <c r="AE1405" s="21"/>
      <c r="AF1405" s="21"/>
      <c r="AG1405" s="21"/>
      <c r="AH1405" s="21"/>
      <c r="AI1405" s="18"/>
      <c r="AJ1405" s="21"/>
      <c r="AK1405" s="21">
        <f t="shared" si="22"/>
        <v>2</v>
      </c>
    </row>
    <row r="1406" spans="1:37" ht="15" x14ac:dyDescent="0.25">
      <c r="A1406" s="18">
        <v>18</v>
      </c>
      <c r="B1406" s="19" t="s">
        <v>917</v>
      </c>
      <c r="C1406" s="19" t="s">
        <v>918</v>
      </c>
      <c r="D1406" s="19" t="s">
        <v>935</v>
      </c>
      <c r="E1406" s="20" t="s">
        <v>936</v>
      </c>
      <c r="F1406" s="19" t="s">
        <v>40</v>
      </c>
      <c r="G1406" s="21"/>
      <c r="H1406" s="21">
        <v>420</v>
      </c>
      <c r="I1406" s="21"/>
      <c r="J1406" s="21"/>
      <c r="K1406" s="21"/>
      <c r="L1406" s="21">
        <v>63</v>
      </c>
      <c r="M1406" s="21"/>
      <c r="N1406" s="21"/>
      <c r="O1406" s="21">
        <v>18</v>
      </c>
      <c r="P1406" s="21"/>
      <c r="Q1406" s="21"/>
      <c r="R1406" s="18"/>
      <c r="S1406" s="21">
        <v>2</v>
      </c>
      <c r="T1406" s="21">
        <v>8</v>
      </c>
      <c r="U1406" s="21"/>
      <c r="V1406" s="21"/>
      <c r="W1406" s="21"/>
      <c r="X1406" s="21"/>
      <c r="Y1406" s="21"/>
      <c r="Z1406" s="21"/>
      <c r="AA1406" s="21"/>
      <c r="AB1406" s="21">
        <v>39</v>
      </c>
      <c r="AC1406" s="21"/>
      <c r="AD1406" s="21">
        <v>1</v>
      </c>
      <c r="AE1406" s="21"/>
      <c r="AF1406" s="21"/>
      <c r="AG1406" s="21">
        <v>65</v>
      </c>
      <c r="AH1406" s="21">
        <v>1</v>
      </c>
      <c r="AI1406" s="18"/>
      <c r="AJ1406" s="18">
        <v>1</v>
      </c>
      <c r="AK1406" s="21">
        <f t="shared" si="22"/>
        <v>618</v>
      </c>
    </row>
    <row r="1407" spans="1:37" ht="15" x14ac:dyDescent="0.25">
      <c r="A1407" s="18">
        <v>18</v>
      </c>
      <c r="B1407" s="19" t="s">
        <v>917</v>
      </c>
      <c r="C1407" s="19" t="s">
        <v>918</v>
      </c>
      <c r="D1407" s="19" t="s">
        <v>935</v>
      </c>
      <c r="E1407" s="20" t="s">
        <v>936</v>
      </c>
      <c r="F1407" s="19" t="s">
        <v>35</v>
      </c>
      <c r="G1407" s="21"/>
      <c r="H1407" s="21">
        <v>23</v>
      </c>
      <c r="I1407" s="21"/>
      <c r="J1407" s="21"/>
      <c r="K1407" s="21">
        <v>3</v>
      </c>
      <c r="L1407" s="21">
        <v>1</v>
      </c>
      <c r="M1407" s="21"/>
      <c r="N1407" s="21">
        <v>4</v>
      </c>
      <c r="O1407" s="18"/>
      <c r="P1407" s="21"/>
      <c r="Q1407" s="21"/>
      <c r="R1407" s="21"/>
      <c r="S1407" s="21"/>
      <c r="T1407" s="21">
        <v>463</v>
      </c>
      <c r="U1407" s="21"/>
      <c r="V1407" s="21"/>
      <c r="W1407" s="21"/>
      <c r="X1407" s="21"/>
      <c r="Y1407" s="21"/>
      <c r="Z1407" s="21"/>
      <c r="AA1407" s="21"/>
      <c r="AB1407" s="21">
        <v>83</v>
      </c>
      <c r="AC1407" s="21"/>
      <c r="AD1407" s="21"/>
      <c r="AE1407" s="21"/>
      <c r="AF1407" s="21"/>
      <c r="AG1407" s="21"/>
      <c r="AH1407" s="21"/>
      <c r="AI1407" s="21"/>
      <c r="AJ1407" s="21">
        <v>2</v>
      </c>
      <c r="AK1407" s="21">
        <f t="shared" si="22"/>
        <v>579</v>
      </c>
    </row>
    <row r="1408" spans="1:37" ht="15" x14ac:dyDescent="0.25">
      <c r="A1408" s="18">
        <v>18</v>
      </c>
      <c r="B1408" s="19" t="s">
        <v>917</v>
      </c>
      <c r="C1408" s="19" t="s">
        <v>918</v>
      </c>
      <c r="D1408" s="19" t="s">
        <v>935</v>
      </c>
      <c r="E1408" s="20" t="s">
        <v>936</v>
      </c>
      <c r="F1408" s="19" t="s">
        <v>41</v>
      </c>
      <c r="G1408" s="21"/>
      <c r="H1408" s="21">
        <v>15</v>
      </c>
      <c r="I1408" s="21"/>
      <c r="J1408" s="21"/>
      <c r="K1408" s="21">
        <v>2</v>
      </c>
      <c r="L1408" s="21"/>
      <c r="M1408" s="21"/>
      <c r="N1408" s="21"/>
      <c r="O1408" s="21"/>
      <c r="P1408" s="21"/>
      <c r="Q1408" s="21"/>
      <c r="R1408" s="21"/>
      <c r="S1408" s="21"/>
      <c r="T1408" s="21">
        <v>17</v>
      </c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18"/>
      <c r="AJ1408" s="21"/>
      <c r="AK1408" s="21">
        <f t="shared" si="22"/>
        <v>34</v>
      </c>
    </row>
    <row r="1409" spans="1:37" ht="15" x14ac:dyDescent="0.25">
      <c r="A1409" s="18">
        <v>18</v>
      </c>
      <c r="B1409" s="19" t="s">
        <v>917</v>
      </c>
      <c r="C1409" s="19" t="s">
        <v>918</v>
      </c>
      <c r="D1409" s="19" t="s">
        <v>937</v>
      </c>
      <c r="E1409" s="20" t="s">
        <v>938</v>
      </c>
      <c r="F1409" s="19" t="s">
        <v>35</v>
      </c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>
        <v>150</v>
      </c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18"/>
      <c r="AK1409" s="21">
        <f t="shared" si="22"/>
        <v>150</v>
      </c>
    </row>
    <row r="1410" spans="1:37" ht="15" x14ac:dyDescent="0.25">
      <c r="A1410" s="18">
        <v>18</v>
      </c>
      <c r="B1410" s="19" t="s">
        <v>917</v>
      </c>
      <c r="C1410" s="19" t="s">
        <v>918</v>
      </c>
      <c r="D1410" s="19" t="s">
        <v>939</v>
      </c>
      <c r="E1410" s="20" t="s">
        <v>940</v>
      </c>
      <c r="F1410" s="19" t="s">
        <v>44</v>
      </c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>
        <v>1</v>
      </c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18"/>
      <c r="AK1410" s="21">
        <f t="shared" si="22"/>
        <v>1</v>
      </c>
    </row>
    <row r="1411" spans="1:37" ht="15" x14ac:dyDescent="0.25">
      <c r="A1411" s="18">
        <v>18</v>
      </c>
      <c r="B1411" s="19" t="s">
        <v>917</v>
      </c>
      <c r="C1411" s="19" t="s">
        <v>918</v>
      </c>
      <c r="D1411" s="19" t="s">
        <v>939</v>
      </c>
      <c r="E1411" s="20" t="s">
        <v>940</v>
      </c>
      <c r="F1411" s="19" t="s">
        <v>35</v>
      </c>
      <c r="G1411" s="21"/>
      <c r="H1411" s="21"/>
      <c r="I1411" s="21">
        <v>3</v>
      </c>
      <c r="J1411" s="21"/>
      <c r="K1411" s="21"/>
      <c r="L1411" s="21"/>
      <c r="M1411" s="21"/>
      <c r="N1411" s="21">
        <v>3</v>
      </c>
      <c r="O1411" s="21"/>
      <c r="P1411" s="21"/>
      <c r="Q1411" s="21"/>
      <c r="R1411" s="21"/>
      <c r="S1411" s="21"/>
      <c r="T1411" s="21">
        <v>516</v>
      </c>
      <c r="U1411" s="21"/>
      <c r="V1411" s="21"/>
      <c r="W1411" s="21"/>
      <c r="X1411" s="21"/>
      <c r="Y1411" s="21"/>
      <c r="Z1411" s="21"/>
      <c r="AA1411" s="18"/>
      <c r="AB1411" s="21">
        <v>4</v>
      </c>
      <c r="AC1411" s="21"/>
      <c r="AD1411" s="21"/>
      <c r="AE1411" s="21"/>
      <c r="AF1411" s="21"/>
      <c r="AG1411" s="21"/>
      <c r="AH1411" s="21"/>
      <c r="AI1411" s="21"/>
      <c r="AJ1411" s="18"/>
      <c r="AK1411" s="21">
        <f t="shared" si="22"/>
        <v>526</v>
      </c>
    </row>
    <row r="1412" spans="1:37" ht="15" x14ac:dyDescent="0.25">
      <c r="A1412" s="18">
        <v>18</v>
      </c>
      <c r="B1412" s="19" t="s">
        <v>917</v>
      </c>
      <c r="C1412" s="19" t="s">
        <v>918</v>
      </c>
      <c r="D1412" s="19" t="s">
        <v>939</v>
      </c>
      <c r="E1412" s="20" t="s">
        <v>940</v>
      </c>
      <c r="F1412" s="19" t="s">
        <v>41</v>
      </c>
      <c r="G1412" s="21"/>
      <c r="H1412" s="21"/>
      <c r="I1412" s="21"/>
      <c r="J1412" s="21"/>
      <c r="K1412" s="21">
        <v>13</v>
      </c>
      <c r="L1412" s="21"/>
      <c r="M1412" s="21"/>
      <c r="N1412" s="21"/>
      <c r="O1412" s="21"/>
      <c r="P1412" s="18"/>
      <c r="Q1412" s="21"/>
      <c r="R1412" s="21"/>
      <c r="S1412" s="21"/>
      <c r="T1412" s="21">
        <v>12</v>
      </c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>
        <f t="shared" si="22"/>
        <v>25</v>
      </c>
    </row>
    <row r="1413" spans="1:37" ht="15" x14ac:dyDescent="0.25">
      <c r="A1413" s="18">
        <v>18</v>
      </c>
      <c r="B1413" s="19" t="s">
        <v>917</v>
      </c>
      <c r="C1413" s="19" t="s">
        <v>918</v>
      </c>
      <c r="D1413" s="19" t="s">
        <v>1493</v>
      </c>
      <c r="E1413" s="20" t="s">
        <v>1494</v>
      </c>
      <c r="F1413" s="19" t="s">
        <v>35</v>
      </c>
      <c r="G1413" s="21"/>
      <c r="H1413" s="21"/>
      <c r="I1413" s="21"/>
      <c r="J1413" s="21"/>
      <c r="K1413" s="21">
        <v>76</v>
      </c>
      <c r="L1413" s="21"/>
      <c r="M1413" s="21"/>
      <c r="N1413" s="21"/>
      <c r="O1413" s="21"/>
      <c r="P1413" s="18"/>
      <c r="Q1413" s="21"/>
      <c r="R1413" s="21"/>
      <c r="S1413" s="21"/>
      <c r="T1413" s="21">
        <v>962</v>
      </c>
      <c r="U1413" s="21"/>
      <c r="V1413" s="21"/>
      <c r="W1413" s="21"/>
      <c r="X1413" s="21">
        <v>5</v>
      </c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>
        <f t="shared" ref="AK1413:AK1476" si="23">SUM(G1413:AJ1413)</f>
        <v>1043</v>
      </c>
    </row>
    <row r="1414" spans="1:37" ht="15" x14ac:dyDescent="0.25">
      <c r="A1414" s="18">
        <v>18</v>
      </c>
      <c r="B1414" s="19" t="s">
        <v>917</v>
      </c>
      <c r="C1414" s="19" t="s">
        <v>918</v>
      </c>
      <c r="D1414" s="19" t="s">
        <v>1495</v>
      </c>
      <c r="E1414" s="20" t="s">
        <v>1496</v>
      </c>
      <c r="F1414" s="19" t="s">
        <v>44</v>
      </c>
      <c r="G1414" s="21"/>
      <c r="H1414" s="21"/>
      <c r="I1414" s="21"/>
      <c r="J1414" s="21"/>
      <c r="K1414" s="21"/>
      <c r="L1414" s="21"/>
      <c r="M1414" s="21"/>
      <c r="N1414" s="21"/>
      <c r="O1414" s="21"/>
      <c r="P1414" s="18"/>
      <c r="Q1414" s="21"/>
      <c r="R1414" s="21"/>
      <c r="S1414" s="21"/>
      <c r="T1414" s="21">
        <v>1</v>
      </c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18"/>
      <c r="AK1414" s="21">
        <f t="shared" si="23"/>
        <v>1</v>
      </c>
    </row>
    <row r="1415" spans="1:37" ht="15" x14ac:dyDescent="0.25">
      <c r="A1415" s="18">
        <v>18</v>
      </c>
      <c r="B1415" s="19" t="s">
        <v>917</v>
      </c>
      <c r="C1415" s="19" t="s">
        <v>918</v>
      </c>
      <c r="D1415" s="19" t="s">
        <v>1495</v>
      </c>
      <c r="E1415" s="20" t="s">
        <v>1496</v>
      </c>
      <c r="F1415" s="19" t="s">
        <v>40</v>
      </c>
      <c r="G1415" s="21"/>
      <c r="H1415" s="21">
        <v>3</v>
      </c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18">
        <v>1</v>
      </c>
      <c r="AK1415" s="21">
        <f t="shared" si="23"/>
        <v>4</v>
      </c>
    </row>
    <row r="1416" spans="1:37" ht="15" x14ac:dyDescent="0.25">
      <c r="A1416" s="18">
        <v>18</v>
      </c>
      <c r="B1416" s="19" t="s">
        <v>917</v>
      </c>
      <c r="C1416" s="19" t="s">
        <v>918</v>
      </c>
      <c r="D1416" s="19" t="s">
        <v>1495</v>
      </c>
      <c r="E1416" s="20" t="s">
        <v>1496</v>
      </c>
      <c r="F1416" s="19" t="s">
        <v>35</v>
      </c>
      <c r="G1416" s="21"/>
      <c r="H1416" s="21">
        <v>1</v>
      </c>
      <c r="I1416" s="21"/>
      <c r="J1416" s="21"/>
      <c r="K1416" s="21">
        <v>10</v>
      </c>
      <c r="L1416" s="21"/>
      <c r="M1416" s="21"/>
      <c r="N1416" s="21"/>
      <c r="O1416" s="21"/>
      <c r="P1416" s="21"/>
      <c r="Q1416" s="21"/>
      <c r="R1416" s="21"/>
      <c r="S1416" s="21"/>
      <c r="T1416" s="21">
        <v>680</v>
      </c>
      <c r="U1416" s="21"/>
      <c r="V1416" s="21"/>
      <c r="W1416" s="21"/>
      <c r="X1416" s="21">
        <v>1859</v>
      </c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18"/>
      <c r="AK1416" s="21">
        <f t="shared" si="23"/>
        <v>2550</v>
      </c>
    </row>
    <row r="1417" spans="1:37" ht="15" x14ac:dyDescent="0.25">
      <c r="A1417" s="18">
        <v>18</v>
      </c>
      <c r="B1417" s="19" t="s">
        <v>917</v>
      </c>
      <c r="C1417" s="19" t="s">
        <v>918</v>
      </c>
      <c r="D1417" s="19" t="s">
        <v>1497</v>
      </c>
      <c r="E1417" s="20" t="s">
        <v>1498</v>
      </c>
      <c r="F1417" s="19" t="s">
        <v>44</v>
      </c>
      <c r="G1417" s="18"/>
      <c r="H1417" s="21"/>
      <c r="I1417" s="21"/>
      <c r="J1417" s="18"/>
      <c r="K1417" s="21"/>
      <c r="L1417" s="21"/>
      <c r="M1417" s="18"/>
      <c r="N1417" s="18"/>
      <c r="O1417" s="21"/>
      <c r="P1417" s="21"/>
      <c r="Q1417" s="21"/>
      <c r="R1417" s="18"/>
      <c r="S1417" s="21"/>
      <c r="T1417" s="21">
        <v>3</v>
      </c>
      <c r="U1417" s="21"/>
      <c r="V1417" s="21"/>
      <c r="W1417" s="21"/>
      <c r="X1417" s="18"/>
      <c r="Y1417" s="21"/>
      <c r="Z1417" s="21"/>
      <c r="AA1417" s="18"/>
      <c r="AB1417" s="21"/>
      <c r="AC1417" s="21"/>
      <c r="AD1417" s="21"/>
      <c r="AE1417" s="21"/>
      <c r="AF1417" s="18"/>
      <c r="AG1417" s="21"/>
      <c r="AH1417" s="21"/>
      <c r="AI1417" s="18"/>
      <c r="AJ1417" s="18"/>
      <c r="AK1417" s="21">
        <f t="shared" si="23"/>
        <v>3</v>
      </c>
    </row>
    <row r="1418" spans="1:37" ht="15" x14ac:dyDescent="0.25">
      <c r="A1418" s="18">
        <v>18</v>
      </c>
      <c r="B1418" s="19" t="s">
        <v>917</v>
      </c>
      <c r="C1418" s="19" t="s">
        <v>918</v>
      </c>
      <c r="D1418" s="19" t="s">
        <v>1497</v>
      </c>
      <c r="E1418" s="20" t="s">
        <v>1498</v>
      </c>
      <c r="F1418" s="19" t="s">
        <v>52</v>
      </c>
      <c r="G1418" s="18"/>
      <c r="H1418" s="21"/>
      <c r="I1418" s="21"/>
      <c r="J1418" s="18"/>
      <c r="K1418" s="21"/>
      <c r="L1418" s="21">
        <v>1</v>
      </c>
      <c r="M1418" s="18"/>
      <c r="N1418" s="18"/>
      <c r="O1418" s="21"/>
      <c r="P1418" s="18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18"/>
      <c r="AB1418" s="21"/>
      <c r="AC1418" s="21"/>
      <c r="AD1418" s="21"/>
      <c r="AE1418" s="21"/>
      <c r="AF1418" s="21"/>
      <c r="AG1418" s="21"/>
      <c r="AH1418" s="21"/>
      <c r="AI1418" s="21"/>
      <c r="AJ1418" s="18"/>
      <c r="AK1418" s="21">
        <f t="shared" si="23"/>
        <v>1</v>
      </c>
    </row>
    <row r="1419" spans="1:37" ht="15" x14ac:dyDescent="0.25">
      <c r="A1419" s="18">
        <v>18</v>
      </c>
      <c r="B1419" s="19" t="s">
        <v>917</v>
      </c>
      <c r="C1419" s="19" t="s">
        <v>918</v>
      </c>
      <c r="D1419" s="19" t="s">
        <v>1497</v>
      </c>
      <c r="E1419" s="20" t="s">
        <v>1498</v>
      </c>
      <c r="F1419" s="19" t="s">
        <v>40</v>
      </c>
      <c r="G1419" s="18"/>
      <c r="H1419" s="21"/>
      <c r="I1419" s="21"/>
      <c r="J1419" s="21">
        <v>2</v>
      </c>
      <c r="K1419" s="21"/>
      <c r="L1419" s="21">
        <v>491</v>
      </c>
      <c r="M1419" s="21"/>
      <c r="N1419" s="21"/>
      <c r="O1419" s="21"/>
      <c r="P1419" s="21"/>
      <c r="Q1419" s="21"/>
      <c r="R1419" s="21"/>
      <c r="S1419" s="21"/>
      <c r="T1419" s="21">
        <v>3</v>
      </c>
      <c r="U1419" s="21"/>
      <c r="V1419" s="21"/>
      <c r="W1419" s="21"/>
      <c r="X1419" s="21"/>
      <c r="Y1419" s="21"/>
      <c r="Z1419" s="21"/>
      <c r="AA1419" s="21"/>
      <c r="AB1419" s="21">
        <v>4</v>
      </c>
      <c r="AC1419" s="21"/>
      <c r="AD1419" s="21"/>
      <c r="AE1419" s="21"/>
      <c r="AF1419" s="21"/>
      <c r="AG1419" s="21">
        <v>3</v>
      </c>
      <c r="AH1419" s="21"/>
      <c r="AI1419" s="21"/>
      <c r="AJ1419" s="21">
        <v>3</v>
      </c>
      <c r="AK1419" s="21">
        <f t="shared" si="23"/>
        <v>506</v>
      </c>
    </row>
    <row r="1420" spans="1:37" ht="15" x14ac:dyDescent="0.25">
      <c r="A1420" s="18">
        <v>18</v>
      </c>
      <c r="B1420" s="19" t="s">
        <v>917</v>
      </c>
      <c r="C1420" s="19" t="s">
        <v>918</v>
      </c>
      <c r="D1420" s="19" t="s">
        <v>1497</v>
      </c>
      <c r="E1420" s="20" t="s">
        <v>1498</v>
      </c>
      <c r="F1420" s="19" t="s">
        <v>35</v>
      </c>
      <c r="G1420" s="21"/>
      <c r="H1420" s="18"/>
      <c r="I1420" s="21"/>
      <c r="J1420" s="21"/>
      <c r="K1420" s="21">
        <v>2</v>
      </c>
      <c r="L1420" s="21">
        <v>33</v>
      </c>
      <c r="M1420" s="21"/>
      <c r="N1420" s="21"/>
      <c r="O1420" s="21"/>
      <c r="P1420" s="21"/>
      <c r="Q1420" s="21"/>
      <c r="R1420" s="21"/>
      <c r="S1420" s="21"/>
      <c r="T1420" s="21">
        <v>2035</v>
      </c>
      <c r="U1420" s="21"/>
      <c r="V1420" s="21"/>
      <c r="W1420" s="21"/>
      <c r="X1420" s="21"/>
      <c r="Y1420" s="21"/>
      <c r="Z1420" s="21"/>
      <c r="AA1420" s="21"/>
      <c r="AB1420" s="21">
        <v>3</v>
      </c>
      <c r="AC1420" s="21"/>
      <c r="AD1420" s="21"/>
      <c r="AE1420" s="21"/>
      <c r="AF1420" s="21"/>
      <c r="AG1420" s="21">
        <v>2</v>
      </c>
      <c r="AH1420" s="21"/>
      <c r="AI1420" s="21"/>
      <c r="AJ1420" s="18"/>
      <c r="AK1420" s="21">
        <f t="shared" si="23"/>
        <v>2075</v>
      </c>
    </row>
    <row r="1421" spans="1:37" ht="15" x14ac:dyDescent="0.25">
      <c r="A1421" s="18">
        <v>18</v>
      </c>
      <c r="B1421" s="19" t="s">
        <v>917</v>
      </c>
      <c r="C1421" s="19" t="s">
        <v>918</v>
      </c>
      <c r="D1421" s="19" t="s">
        <v>1497</v>
      </c>
      <c r="E1421" s="20" t="s">
        <v>1498</v>
      </c>
      <c r="F1421" s="19" t="s">
        <v>41</v>
      </c>
      <c r="G1421" s="21"/>
      <c r="H1421" s="18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>
        <v>3</v>
      </c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18"/>
      <c r="AK1421" s="21">
        <f t="shared" si="23"/>
        <v>3</v>
      </c>
    </row>
    <row r="1422" spans="1:37" ht="15" x14ac:dyDescent="0.25">
      <c r="A1422" s="18">
        <v>18</v>
      </c>
      <c r="B1422" s="19" t="s">
        <v>917</v>
      </c>
      <c r="C1422" s="19" t="s">
        <v>918</v>
      </c>
      <c r="D1422" s="19" t="s">
        <v>941</v>
      </c>
      <c r="E1422" s="20" t="s">
        <v>942</v>
      </c>
      <c r="F1422" s="19" t="s">
        <v>40</v>
      </c>
      <c r="G1422" s="21"/>
      <c r="H1422" s="21"/>
      <c r="I1422" s="21"/>
      <c r="J1422" s="21"/>
      <c r="K1422" s="21"/>
      <c r="L1422" s="21">
        <v>5</v>
      </c>
      <c r="M1422" s="18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18"/>
      <c r="AC1422" s="21"/>
      <c r="AD1422" s="21"/>
      <c r="AE1422" s="21"/>
      <c r="AF1422" s="21"/>
      <c r="AG1422" s="21"/>
      <c r="AH1422" s="21"/>
      <c r="AI1422" s="18"/>
      <c r="AJ1422" s="21"/>
      <c r="AK1422" s="21">
        <f t="shared" si="23"/>
        <v>5</v>
      </c>
    </row>
    <row r="1423" spans="1:37" ht="15" x14ac:dyDescent="0.25">
      <c r="A1423" s="18">
        <v>18</v>
      </c>
      <c r="B1423" s="19" t="s">
        <v>917</v>
      </c>
      <c r="C1423" s="19" t="s">
        <v>918</v>
      </c>
      <c r="D1423" s="19" t="s">
        <v>941</v>
      </c>
      <c r="E1423" s="20" t="s">
        <v>942</v>
      </c>
      <c r="F1423" s="19" t="s">
        <v>35</v>
      </c>
      <c r="G1423" s="21">
        <v>1</v>
      </c>
      <c r="H1423" s="21"/>
      <c r="I1423" s="21"/>
      <c r="J1423" s="21"/>
      <c r="K1423" s="21"/>
      <c r="L1423" s="21"/>
      <c r="M1423" s="21"/>
      <c r="N1423" s="21"/>
      <c r="O1423" s="21"/>
      <c r="P1423" s="18"/>
      <c r="Q1423" s="21"/>
      <c r="R1423" s="21"/>
      <c r="S1423" s="21"/>
      <c r="T1423" s="21">
        <v>531</v>
      </c>
      <c r="U1423" s="21"/>
      <c r="V1423" s="21"/>
      <c r="W1423" s="21"/>
      <c r="X1423" s="21"/>
      <c r="Y1423" s="21"/>
      <c r="Z1423" s="21"/>
      <c r="AA1423" s="18"/>
      <c r="AB1423" s="21"/>
      <c r="AC1423" s="21"/>
      <c r="AD1423" s="21"/>
      <c r="AE1423" s="21"/>
      <c r="AF1423" s="21"/>
      <c r="AG1423" s="21"/>
      <c r="AH1423" s="21"/>
      <c r="AI1423" s="21"/>
      <c r="AJ1423" s="18"/>
      <c r="AK1423" s="21">
        <f t="shared" si="23"/>
        <v>532</v>
      </c>
    </row>
    <row r="1424" spans="1:37" ht="15" x14ac:dyDescent="0.25">
      <c r="A1424" s="18">
        <v>18</v>
      </c>
      <c r="B1424" s="19" t="s">
        <v>917</v>
      </c>
      <c r="C1424" s="19" t="s">
        <v>918</v>
      </c>
      <c r="D1424" s="19" t="s">
        <v>943</v>
      </c>
      <c r="E1424" s="20" t="s">
        <v>944</v>
      </c>
      <c r="F1424" s="19" t="s">
        <v>35</v>
      </c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>
        <v>70</v>
      </c>
      <c r="U1424" s="21"/>
      <c r="V1424" s="21"/>
      <c r="W1424" s="21"/>
      <c r="X1424" s="21"/>
      <c r="Y1424" s="21"/>
      <c r="Z1424" s="21"/>
      <c r="AA1424" s="21"/>
      <c r="AB1424" s="21">
        <v>1</v>
      </c>
      <c r="AC1424" s="21"/>
      <c r="AD1424" s="21"/>
      <c r="AE1424" s="21"/>
      <c r="AF1424" s="21"/>
      <c r="AG1424" s="21"/>
      <c r="AH1424" s="21"/>
      <c r="AI1424" s="21"/>
      <c r="AJ1424" s="18"/>
      <c r="AK1424" s="21">
        <f t="shared" si="23"/>
        <v>71</v>
      </c>
    </row>
    <row r="1425" spans="1:37" ht="15" x14ac:dyDescent="0.25">
      <c r="A1425" s="18">
        <v>18</v>
      </c>
      <c r="B1425" s="19" t="s">
        <v>917</v>
      </c>
      <c r="C1425" s="19" t="s">
        <v>918</v>
      </c>
      <c r="D1425" s="19" t="s">
        <v>943</v>
      </c>
      <c r="E1425" s="20" t="s">
        <v>944</v>
      </c>
      <c r="F1425" s="19" t="s">
        <v>41</v>
      </c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>
        <v>2</v>
      </c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18"/>
      <c r="AK1425" s="21">
        <f t="shared" si="23"/>
        <v>2</v>
      </c>
    </row>
    <row r="1426" spans="1:37" ht="15" x14ac:dyDescent="0.25">
      <c r="A1426" s="18">
        <v>18</v>
      </c>
      <c r="B1426" s="19" t="s">
        <v>917</v>
      </c>
      <c r="C1426" s="19" t="s">
        <v>918</v>
      </c>
      <c r="D1426" s="19" t="s">
        <v>945</v>
      </c>
      <c r="E1426" s="20" t="s">
        <v>946</v>
      </c>
      <c r="F1426" s="19" t="s">
        <v>35</v>
      </c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>
        <v>1</v>
      </c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18"/>
      <c r="AK1426" s="21">
        <f t="shared" si="23"/>
        <v>1</v>
      </c>
    </row>
    <row r="1427" spans="1:37" ht="15" x14ac:dyDescent="0.25">
      <c r="A1427" s="18">
        <v>18</v>
      </c>
      <c r="B1427" s="19" t="s">
        <v>917</v>
      </c>
      <c r="C1427" s="19" t="s">
        <v>918</v>
      </c>
      <c r="D1427" s="19" t="s">
        <v>947</v>
      </c>
      <c r="E1427" s="20" t="s">
        <v>948</v>
      </c>
      <c r="F1427" s="19" t="s">
        <v>40</v>
      </c>
      <c r="G1427" s="21"/>
      <c r="H1427" s="21">
        <v>7</v>
      </c>
      <c r="I1427" s="21"/>
      <c r="J1427" s="21"/>
      <c r="K1427" s="21"/>
      <c r="L1427" s="21"/>
      <c r="M1427" s="21"/>
      <c r="N1427" s="18"/>
      <c r="O1427" s="21"/>
      <c r="P1427" s="21"/>
      <c r="Q1427" s="21"/>
      <c r="R1427" s="21"/>
      <c r="S1427" s="21"/>
      <c r="T1427" s="21">
        <v>6</v>
      </c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>
        <v>5</v>
      </c>
      <c r="AH1427" s="21"/>
      <c r="AI1427" s="21"/>
      <c r="AJ1427" s="21">
        <v>2</v>
      </c>
      <c r="AK1427" s="21">
        <f t="shared" si="23"/>
        <v>20</v>
      </c>
    </row>
    <row r="1428" spans="1:37" ht="15" x14ac:dyDescent="0.25">
      <c r="A1428" s="18">
        <v>18</v>
      </c>
      <c r="B1428" s="19" t="s">
        <v>917</v>
      </c>
      <c r="C1428" s="19" t="s">
        <v>918</v>
      </c>
      <c r="D1428" s="19" t="s">
        <v>947</v>
      </c>
      <c r="E1428" s="20" t="s">
        <v>948</v>
      </c>
      <c r="F1428" s="19" t="s">
        <v>35</v>
      </c>
      <c r="G1428" s="21"/>
      <c r="H1428" s="21"/>
      <c r="I1428" s="21"/>
      <c r="J1428" s="21"/>
      <c r="K1428" s="21">
        <v>4</v>
      </c>
      <c r="L1428" s="21"/>
      <c r="M1428" s="21"/>
      <c r="N1428" s="21"/>
      <c r="O1428" s="21"/>
      <c r="P1428" s="21"/>
      <c r="Q1428" s="21"/>
      <c r="R1428" s="21"/>
      <c r="S1428" s="21"/>
      <c r="T1428" s="21">
        <v>542</v>
      </c>
      <c r="U1428" s="21"/>
      <c r="V1428" s="21"/>
      <c r="W1428" s="21"/>
      <c r="X1428" s="21"/>
      <c r="Y1428" s="21"/>
      <c r="Z1428" s="21"/>
      <c r="AA1428" s="21"/>
      <c r="AB1428" s="21">
        <v>5</v>
      </c>
      <c r="AC1428" s="21"/>
      <c r="AD1428" s="21"/>
      <c r="AE1428" s="21"/>
      <c r="AF1428" s="21"/>
      <c r="AG1428" s="21"/>
      <c r="AH1428" s="21"/>
      <c r="AI1428" s="21"/>
      <c r="AJ1428" s="18"/>
      <c r="AK1428" s="21">
        <f t="shared" si="23"/>
        <v>551</v>
      </c>
    </row>
    <row r="1429" spans="1:37" ht="15" x14ac:dyDescent="0.25">
      <c r="A1429" s="18">
        <v>18</v>
      </c>
      <c r="B1429" s="19" t="s">
        <v>917</v>
      </c>
      <c r="C1429" s="19" t="s">
        <v>918</v>
      </c>
      <c r="D1429" s="19" t="s">
        <v>949</v>
      </c>
      <c r="E1429" s="20" t="s">
        <v>950</v>
      </c>
      <c r="F1429" s="19" t="s">
        <v>40</v>
      </c>
      <c r="G1429" s="21"/>
      <c r="H1429" s="21">
        <v>2</v>
      </c>
      <c r="I1429" s="21"/>
      <c r="J1429" s="21"/>
      <c r="K1429" s="21"/>
      <c r="L1429" s="21">
        <v>1</v>
      </c>
      <c r="M1429" s="21"/>
      <c r="N1429" s="21"/>
      <c r="O1429" s="18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>
        <v>5</v>
      </c>
      <c r="AH1429" s="21"/>
      <c r="AI1429" s="21"/>
      <c r="AJ1429" s="21"/>
      <c r="AK1429" s="21">
        <f t="shared" si="23"/>
        <v>8</v>
      </c>
    </row>
    <row r="1430" spans="1:37" ht="15" x14ac:dyDescent="0.25">
      <c r="A1430" s="18">
        <v>18</v>
      </c>
      <c r="B1430" s="19" t="s">
        <v>917</v>
      </c>
      <c r="C1430" s="19" t="s">
        <v>918</v>
      </c>
      <c r="D1430" s="19" t="s">
        <v>949</v>
      </c>
      <c r="E1430" s="20" t="s">
        <v>950</v>
      </c>
      <c r="F1430" s="19" t="s">
        <v>35</v>
      </c>
      <c r="G1430" s="18"/>
      <c r="H1430" s="21"/>
      <c r="I1430" s="21"/>
      <c r="J1430" s="21"/>
      <c r="K1430" s="21"/>
      <c r="L1430" s="21"/>
      <c r="M1430" s="21"/>
      <c r="N1430" s="21">
        <v>1</v>
      </c>
      <c r="O1430" s="21"/>
      <c r="P1430" s="21"/>
      <c r="Q1430" s="21"/>
      <c r="R1430" s="21"/>
      <c r="S1430" s="21"/>
      <c r="T1430" s="21">
        <v>47</v>
      </c>
      <c r="U1430" s="21"/>
      <c r="V1430" s="21"/>
      <c r="W1430" s="21"/>
      <c r="X1430" s="21"/>
      <c r="Y1430" s="21"/>
      <c r="Z1430" s="21"/>
      <c r="AA1430" s="21"/>
      <c r="AB1430" s="21">
        <v>3</v>
      </c>
      <c r="AC1430" s="21"/>
      <c r="AD1430" s="21"/>
      <c r="AE1430" s="21"/>
      <c r="AF1430" s="21"/>
      <c r="AG1430" s="21"/>
      <c r="AH1430" s="21"/>
      <c r="AI1430" s="21"/>
      <c r="AJ1430" s="21"/>
      <c r="AK1430" s="21">
        <f t="shared" si="23"/>
        <v>51</v>
      </c>
    </row>
    <row r="1431" spans="1:37" ht="15" x14ac:dyDescent="0.25">
      <c r="A1431" s="18">
        <v>18</v>
      </c>
      <c r="B1431" s="19" t="s">
        <v>917</v>
      </c>
      <c r="C1431" s="19" t="s">
        <v>918</v>
      </c>
      <c r="D1431" s="19" t="s">
        <v>951</v>
      </c>
      <c r="E1431" s="20" t="s">
        <v>952</v>
      </c>
      <c r="F1431" s="19" t="s">
        <v>35</v>
      </c>
      <c r="G1431" s="21"/>
      <c r="H1431" s="21"/>
      <c r="I1431" s="21"/>
      <c r="J1431" s="21"/>
      <c r="K1431" s="21"/>
      <c r="L1431" s="21"/>
      <c r="M1431" s="21"/>
      <c r="N1431" s="21"/>
      <c r="O1431" s="21"/>
      <c r="P1431" s="18"/>
      <c r="Q1431" s="21"/>
      <c r="R1431" s="21"/>
      <c r="S1431" s="21"/>
      <c r="T1431" s="21">
        <v>43</v>
      </c>
      <c r="U1431" s="21"/>
      <c r="V1431" s="21"/>
      <c r="W1431" s="21"/>
      <c r="X1431" s="21"/>
      <c r="Y1431" s="21"/>
      <c r="Z1431" s="21"/>
      <c r="AA1431" s="18"/>
      <c r="AB1431" s="21"/>
      <c r="AC1431" s="21"/>
      <c r="AD1431" s="21"/>
      <c r="AE1431" s="21"/>
      <c r="AF1431" s="21"/>
      <c r="AG1431" s="21"/>
      <c r="AH1431" s="21"/>
      <c r="AI1431" s="21"/>
      <c r="AJ1431" s="18"/>
      <c r="AK1431" s="21">
        <f t="shared" si="23"/>
        <v>43</v>
      </c>
    </row>
    <row r="1432" spans="1:37" ht="15" x14ac:dyDescent="0.25">
      <c r="A1432" s="18">
        <v>18</v>
      </c>
      <c r="B1432" s="19" t="s">
        <v>917</v>
      </c>
      <c r="C1432" s="19" t="s">
        <v>918</v>
      </c>
      <c r="D1432" s="19" t="s">
        <v>953</v>
      </c>
      <c r="E1432" s="20" t="s">
        <v>954</v>
      </c>
      <c r="F1432" s="19" t="s">
        <v>35</v>
      </c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>
        <v>9</v>
      </c>
      <c r="U1432" s="21"/>
      <c r="V1432" s="21"/>
      <c r="W1432" s="21"/>
      <c r="X1432" s="21"/>
      <c r="Y1432" s="21"/>
      <c r="Z1432" s="21"/>
      <c r="AA1432" s="18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>
        <f t="shared" si="23"/>
        <v>9</v>
      </c>
    </row>
    <row r="1433" spans="1:37" ht="15" x14ac:dyDescent="0.25">
      <c r="A1433" s="18">
        <v>18</v>
      </c>
      <c r="B1433" s="19" t="s">
        <v>917</v>
      </c>
      <c r="C1433" s="19" t="s">
        <v>918</v>
      </c>
      <c r="D1433" s="19" t="s">
        <v>955</v>
      </c>
      <c r="E1433" s="20" t="s">
        <v>956</v>
      </c>
      <c r="F1433" s="19" t="s">
        <v>40</v>
      </c>
      <c r="G1433" s="21"/>
      <c r="H1433" s="21">
        <v>5</v>
      </c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18"/>
      <c r="AB1433" s="21"/>
      <c r="AC1433" s="21"/>
      <c r="AD1433" s="21"/>
      <c r="AE1433" s="21"/>
      <c r="AF1433" s="21"/>
      <c r="AG1433" s="21"/>
      <c r="AH1433" s="21"/>
      <c r="AI1433" s="21"/>
      <c r="AJ1433" s="18"/>
      <c r="AK1433" s="21">
        <f t="shared" si="23"/>
        <v>5</v>
      </c>
    </row>
    <row r="1434" spans="1:37" ht="15" x14ac:dyDescent="0.25">
      <c r="A1434" s="18">
        <v>18</v>
      </c>
      <c r="B1434" s="19" t="s">
        <v>917</v>
      </c>
      <c r="C1434" s="19" t="s">
        <v>918</v>
      </c>
      <c r="D1434" s="19" t="s">
        <v>955</v>
      </c>
      <c r="E1434" s="20" t="s">
        <v>956</v>
      </c>
      <c r="F1434" s="19" t="s">
        <v>35</v>
      </c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>
        <v>811</v>
      </c>
      <c r="U1434" s="21"/>
      <c r="V1434" s="21"/>
      <c r="W1434" s="21"/>
      <c r="X1434" s="21"/>
      <c r="Y1434" s="21"/>
      <c r="Z1434" s="21"/>
      <c r="AA1434" s="21"/>
      <c r="AB1434" s="21">
        <v>8</v>
      </c>
      <c r="AC1434" s="21"/>
      <c r="AD1434" s="21"/>
      <c r="AE1434" s="21"/>
      <c r="AF1434" s="21"/>
      <c r="AG1434" s="21"/>
      <c r="AH1434" s="21"/>
      <c r="AI1434" s="21"/>
      <c r="AJ1434" s="18"/>
      <c r="AK1434" s="21">
        <f t="shared" si="23"/>
        <v>819</v>
      </c>
    </row>
    <row r="1435" spans="1:37" ht="15" x14ac:dyDescent="0.25">
      <c r="A1435" s="18">
        <v>18</v>
      </c>
      <c r="B1435" s="19" t="s">
        <v>917</v>
      </c>
      <c r="C1435" s="19" t="s">
        <v>918</v>
      </c>
      <c r="D1435" s="19" t="s">
        <v>955</v>
      </c>
      <c r="E1435" s="20" t="s">
        <v>956</v>
      </c>
      <c r="F1435" s="19" t="s">
        <v>41</v>
      </c>
      <c r="G1435" s="18"/>
      <c r="H1435" s="21">
        <v>1</v>
      </c>
      <c r="I1435" s="21"/>
      <c r="J1435" s="21"/>
      <c r="K1435" s="21">
        <v>3</v>
      </c>
      <c r="L1435" s="21"/>
      <c r="M1435" s="21"/>
      <c r="N1435" s="21"/>
      <c r="O1435" s="21"/>
      <c r="P1435" s="21"/>
      <c r="Q1435" s="21"/>
      <c r="R1435" s="21"/>
      <c r="S1435" s="21"/>
      <c r="T1435" s="21">
        <v>8</v>
      </c>
      <c r="U1435" s="21"/>
      <c r="V1435" s="21"/>
      <c r="W1435" s="21"/>
      <c r="X1435" s="18"/>
      <c r="Y1435" s="21"/>
      <c r="Z1435" s="21"/>
      <c r="AA1435" s="18"/>
      <c r="AB1435" s="21"/>
      <c r="AC1435" s="21"/>
      <c r="AD1435" s="21"/>
      <c r="AE1435" s="21"/>
      <c r="AF1435" s="18"/>
      <c r="AG1435" s="21"/>
      <c r="AH1435" s="21"/>
      <c r="AI1435" s="21"/>
      <c r="AJ1435" s="21"/>
      <c r="AK1435" s="21">
        <f t="shared" si="23"/>
        <v>12</v>
      </c>
    </row>
    <row r="1436" spans="1:37" ht="15" x14ac:dyDescent="0.25">
      <c r="A1436" s="18">
        <v>18</v>
      </c>
      <c r="B1436" s="19" t="s">
        <v>917</v>
      </c>
      <c r="C1436" s="19" t="s">
        <v>918</v>
      </c>
      <c r="D1436" s="19" t="s">
        <v>957</v>
      </c>
      <c r="E1436" s="20" t="s">
        <v>958</v>
      </c>
      <c r="F1436" s="19" t="s">
        <v>40</v>
      </c>
      <c r="G1436" s="21"/>
      <c r="H1436" s="21">
        <v>1</v>
      </c>
      <c r="I1436" s="21"/>
      <c r="J1436" s="21">
        <v>3</v>
      </c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18"/>
      <c r="Y1436" s="21"/>
      <c r="Z1436" s="21"/>
      <c r="AA1436" s="18"/>
      <c r="AB1436" s="21">
        <v>3</v>
      </c>
      <c r="AC1436" s="21"/>
      <c r="AD1436" s="21"/>
      <c r="AE1436" s="21"/>
      <c r="AF1436" s="21"/>
      <c r="AG1436" s="21"/>
      <c r="AH1436" s="21"/>
      <c r="AI1436" s="21"/>
      <c r="AJ1436" s="18"/>
      <c r="AK1436" s="21">
        <f t="shared" si="23"/>
        <v>7</v>
      </c>
    </row>
    <row r="1437" spans="1:37" ht="15" x14ac:dyDescent="0.25">
      <c r="A1437" s="18">
        <v>18</v>
      </c>
      <c r="B1437" s="19" t="s">
        <v>917</v>
      </c>
      <c r="C1437" s="19" t="s">
        <v>918</v>
      </c>
      <c r="D1437" s="19" t="s">
        <v>957</v>
      </c>
      <c r="E1437" s="20" t="s">
        <v>958</v>
      </c>
      <c r="F1437" s="19" t="s">
        <v>35</v>
      </c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>
        <v>225</v>
      </c>
      <c r="U1437" s="21"/>
      <c r="V1437" s="21"/>
      <c r="W1437" s="21"/>
      <c r="X1437" s="21"/>
      <c r="Y1437" s="21"/>
      <c r="Z1437" s="21"/>
      <c r="AA1437" s="18"/>
      <c r="AB1437" s="21">
        <v>5</v>
      </c>
      <c r="AC1437" s="21"/>
      <c r="AD1437" s="21"/>
      <c r="AE1437" s="21"/>
      <c r="AF1437" s="21"/>
      <c r="AG1437" s="21"/>
      <c r="AH1437" s="21"/>
      <c r="AI1437" s="21"/>
      <c r="AJ1437" s="18"/>
      <c r="AK1437" s="21">
        <f t="shared" si="23"/>
        <v>230</v>
      </c>
    </row>
    <row r="1438" spans="1:37" ht="15" x14ac:dyDescent="0.25">
      <c r="A1438" s="18">
        <v>18</v>
      </c>
      <c r="B1438" s="19" t="s">
        <v>917</v>
      </c>
      <c r="C1438" s="19" t="s">
        <v>918</v>
      </c>
      <c r="D1438" s="19" t="s">
        <v>957</v>
      </c>
      <c r="E1438" s="20" t="s">
        <v>958</v>
      </c>
      <c r="F1438" s="19" t="s">
        <v>41</v>
      </c>
      <c r="G1438" s="21"/>
      <c r="H1438" s="21"/>
      <c r="I1438" s="21"/>
      <c r="J1438" s="21"/>
      <c r="K1438" s="18"/>
      <c r="L1438" s="21"/>
      <c r="M1438" s="21"/>
      <c r="N1438" s="21"/>
      <c r="O1438" s="21"/>
      <c r="P1438" s="21"/>
      <c r="Q1438" s="21"/>
      <c r="R1438" s="21"/>
      <c r="S1438" s="21"/>
      <c r="T1438" s="21">
        <v>5</v>
      </c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>
        <f t="shared" si="23"/>
        <v>5</v>
      </c>
    </row>
    <row r="1439" spans="1:37" ht="15" x14ac:dyDescent="0.25">
      <c r="A1439" s="18">
        <v>18</v>
      </c>
      <c r="B1439" s="19" t="s">
        <v>917</v>
      </c>
      <c r="C1439" s="19" t="s">
        <v>918</v>
      </c>
      <c r="D1439" s="19" t="s">
        <v>959</v>
      </c>
      <c r="E1439" s="20" t="s">
        <v>960</v>
      </c>
      <c r="F1439" s="19" t="s">
        <v>35</v>
      </c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>
        <v>5</v>
      </c>
      <c r="U1439" s="21"/>
      <c r="V1439" s="21"/>
      <c r="W1439" s="21"/>
      <c r="X1439" s="21"/>
      <c r="Y1439" s="21"/>
      <c r="Z1439" s="21"/>
      <c r="AA1439" s="21"/>
      <c r="AB1439" s="18"/>
      <c r="AC1439" s="21"/>
      <c r="AD1439" s="21"/>
      <c r="AE1439" s="21"/>
      <c r="AF1439" s="21"/>
      <c r="AG1439" s="21"/>
      <c r="AH1439" s="21"/>
      <c r="AI1439" s="21"/>
      <c r="AJ1439" s="21"/>
      <c r="AK1439" s="21">
        <f t="shared" si="23"/>
        <v>5</v>
      </c>
    </row>
    <row r="1440" spans="1:37" ht="15" x14ac:dyDescent="0.25">
      <c r="A1440" s="18">
        <v>18</v>
      </c>
      <c r="B1440" s="19" t="s">
        <v>917</v>
      </c>
      <c r="C1440" s="19" t="s">
        <v>918</v>
      </c>
      <c r="D1440" s="19" t="s">
        <v>961</v>
      </c>
      <c r="E1440" s="20" t="s">
        <v>962</v>
      </c>
      <c r="F1440" s="19" t="s">
        <v>40</v>
      </c>
      <c r="G1440" s="21"/>
      <c r="H1440" s="21">
        <v>2</v>
      </c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>
        <v>2</v>
      </c>
      <c r="U1440" s="21"/>
      <c r="V1440" s="21"/>
      <c r="W1440" s="21"/>
      <c r="X1440" s="21"/>
      <c r="Y1440" s="21"/>
      <c r="Z1440" s="21"/>
      <c r="AA1440" s="21"/>
      <c r="AB1440" s="21">
        <v>12</v>
      </c>
      <c r="AC1440" s="21"/>
      <c r="AD1440" s="21"/>
      <c r="AE1440" s="21"/>
      <c r="AF1440" s="21"/>
      <c r="AG1440" s="21"/>
      <c r="AH1440" s="21"/>
      <c r="AI1440" s="21"/>
      <c r="AJ1440" s="18">
        <v>1</v>
      </c>
      <c r="AK1440" s="21">
        <f t="shared" si="23"/>
        <v>17</v>
      </c>
    </row>
    <row r="1441" spans="1:37" ht="15" x14ac:dyDescent="0.25">
      <c r="A1441" s="18">
        <v>18</v>
      </c>
      <c r="B1441" s="19" t="s">
        <v>917</v>
      </c>
      <c r="C1441" s="19" t="s">
        <v>918</v>
      </c>
      <c r="D1441" s="19" t="s">
        <v>961</v>
      </c>
      <c r="E1441" s="20" t="s">
        <v>962</v>
      </c>
      <c r="F1441" s="19" t="s">
        <v>35</v>
      </c>
      <c r="G1441" s="18"/>
      <c r="H1441" s="21"/>
      <c r="I1441" s="21"/>
      <c r="J1441" s="21"/>
      <c r="K1441" s="21"/>
      <c r="L1441" s="18"/>
      <c r="M1441" s="21"/>
      <c r="N1441" s="21"/>
      <c r="O1441" s="21"/>
      <c r="P1441" s="21"/>
      <c r="Q1441" s="21"/>
      <c r="R1441" s="18"/>
      <c r="S1441" s="21"/>
      <c r="T1441" s="21">
        <v>454</v>
      </c>
      <c r="U1441" s="21"/>
      <c r="V1441" s="21"/>
      <c r="W1441" s="21"/>
      <c r="X1441" s="21"/>
      <c r="Y1441" s="21"/>
      <c r="Z1441" s="21"/>
      <c r="AA1441" s="18">
        <v>2</v>
      </c>
      <c r="AB1441" s="21">
        <v>2</v>
      </c>
      <c r="AC1441" s="21"/>
      <c r="AD1441" s="21"/>
      <c r="AE1441" s="21"/>
      <c r="AF1441" s="21"/>
      <c r="AG1441" s="21"/>
      <c r="AH1441" s="21"/>
      <c r="AI1441" s="18"/>
      <c r="AJ1441" s="21"/>
      <c r="AK1441" s="21">
        <f t="shared" si="23"/>
        <v>458</v>
      </c>
    </row>
    <row r="1442" spans="1:37" ht="15" x14ac:dyDescent="0.25">
      <c r="A1442" s="18">
        <v>18</v>
      </c>
      <c r="B1442" s="19" t="s">
        <v>917</v>
      </c>
      <c r="C1442" s="19" t="s">
        <v>918</v>
      </c>
      <c r="D1442" s="19" t="s">
        <v>963</v>
      </c>
      <c r="E1442" s="20" t="s">
        <v>964</v>
      </c>
      <c r="F1442" s="19" t="s">
        <v>35</v>
      </c>
      <c r="G1442" s="21"/>
      <c r="H1442" s="21"/>
      <c r="I1442" s="21"/>
      <c r="J1442" s="21"/>
      <c r="K1442" s="21">
        <v>2</v>
      </c>
      <c r="L1442" s="21"/>
      <c r="M1442" s="21"/>
      <c r="N1442" s="21"/>
      <c r="O1442" s="21"/>
      <c r="P1442" s="21"/>
      <c r="Q1442" s="21"/>
      <c r="R1442" s="18"/>
      <c r="S1442" s="21"/>
      <c r="T1442" s="21">
        <v>394</v>
      </c>
      <c r="U1442" s="21"/>
      <c r="V1442" s="21"/>
      <c r="W1442" s="21"/>
      <c r="X1442" s="21"/>
      <c r="Y1442" s="21"/>
      <c r="Z1442" s="21"/>
      <c r="AA1442" s="21"/>
      <c r="AB1442" s="21">
        <v>6</v>
      </c>
      <c r="AC1442" s="21"/>
      <c r="AD1442" s="21"/>
      <c r="AE1442" s="21"/>
      <c r="AF1442" s="21"/>
      <c r="AG1442" s="21"/>
      <c r="AH1442" s="21"/>
      <c r="AI1442" s="18"/>
      <c r="AJ1442" s="18"/>
      <c r="AK1442" s="21">
        <f t="shared" si="23"/>
        <v>402</v>
      </c>
    </row>
    <row r="1443" spans="1:37" ht="15" x14ac:dyDescent="0.25">
      <c r="A1443" s="18">
        <v>18</v>
      </c>
      <c r="B1443" s="19" t="s">
        <v>917</v>
      </c>
      <c r="C1443" s="19" t="s">
        <v>918</v>
      </c>
      <c r="D1443" s="19" t="s">
        <v>965</v>
      </c>
      <c r="E1443" s="20" t="s">
        <v>966</v>
      </c>
      <c r="F1443" s="19" t="s">
        <v>35</v>
      </c>
      <c r="G1443" s="21"/>
      <c r="H1443" s="21"/>
      <c r="I1443" s="21"/>
      <c r="J1443" s="21"/>
      <c r="K1443" s="21"/>
      <c r="L1443" s="21"/>
      <c r="M1443" s="21"/>
      <c r="N1443" s="21"/>
      <c r="O1443" s="18"/>
      <c r="P1443" s="21"/>
      <c r="Q1443" s="21"/>
      <c r="R1443" s="21"/>
      <c r="S1443" s="21"/>
      <c r="T1443" s="21">
        <v>5</v>
      </c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>
        <f t="shared" si="23"/>
        <v>5</v>
      </c>
    </row>
    <row r="1444" spans="1:37" ht="15" x14ac:dyDescent="0.25">
      <c r="A1444" s="18">
        <v>18</v>
      </c>
      <c r="B1444" s="19" t="s">
        <v>917</v>
      </c>
      <c r="C1444" s="19" t="s">
        <v>918</v>
      </c>
      <c r="D1444" s="19" t="s">
        <v>967</v>
      </c>
      <c r="E1444" s="20" t="s">
        <v>968</v>
      </c>
      <c r="F1444" s="19" t="s">
        <v>35</v>
      </c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>
        <v>158</v>
      </c>
      <c r="U1444" s="21"/>
      <c r="V1444" s="21"/>
      <c r="W1444" s="21"/>
      <c r="X1444" s="21"/>
      <c r="Y1444" s="21"/>
      <c r="Z1444" s="21"/>
      <c r="AA1444" s="21"/>
      <c r="AB1444" s="21">
        <v>1</v>
      </c>
      <c r="AC1444" s="21"/>
      <c r="AD1444" s="21"/>
      <c r="AE1444" s="21"/>
      <c r="AF1444" s="21"/>
      <c r="AG1444" s="21"/>
      <c r="AH1444" s="21"/>
      <c r="AI1444" s="18"/>
      <c r="AJ1444" s="21"/>
      <c r="AK1444" s="21">
        <f t="shared" si="23"/>
        <v>159</v>
      </c>
    </row>
    <row r="1445" spans="1:37" ht="15" x14ac:dyDescent="0.25">
      <c r="A1445" s="18">
        <v>18</v>
      </c>
      <c r="B1445" s="19" t="s">
        <v>917</v>
      </c>
      <c r="C1445" s="19" t="s">
        <v>918</v>
      </c>
      <c r="D1445" s="19" t="s">
        <v>967</v>
      </c>
      <c r="E1445" s="20" t="s">
        <v>968</v>
      </c>
      <c r="F1445" s="19" t="s">
        <v>41</v>
      </c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>
        <v>3</v>
      </c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18"/>
      <c r="AK1445" s="21">
        <f t="shared" si="23"/>
        <v>3</v>
      </c>
    </row>
    <row r="1446" spans="1:37" ht="15" x14ac:dyDescent="0.25">
      <c r="A1446" s="18">
        <v>18</v>
      </c>
      <c r="B1446" s="19" t="s">
        <v>917</v>
      </c>
      <c r="C1446" s="19" t="s">
        <v>918</v>
      </c>
      <c r="D1446" s="19" t="s">
        <v>969</v>
      </c>
      <c r="E1446" s="20" t="s">
        <v>970</v>
      </c>
      <c r="F1446" s="19" t="s">
        <v>41</v>
      </c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>
        <v>2</v>
      </c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18"/>
      <c r="AK1446" s="21">
        <f t="shared" si="23"/>
        <v>2</v>
      </c>
    </row>
    <row r="1447" spans="1:37" ht="15" x14ac:dyDescent="0.25">
      <c r="A1447" s="18">
        <v>18</v>
      </c>
      <c r="B1447" s="19" t="s">
        <v>917</v>
      </c>
      <c r="C1447" s="19" t="s">
        <v>918</v>
      </c>
      <c r="D1447" s="19" t="s">
        <v>971</v>
      </c>
      <c r="E1447" s="20" t="s">
        <v>972</v>
      </c>
      <c r="F1447" s="19" t="s">
        <v>40</v>
      </c>
      <c r="G1447" s="21"/>
      <c r="H1447" s="21">
        <v>10</v>
      </c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18"/>
      <c r="AB1447" s="21"/>
      <c r="AC1447" s="21"/>
      <c r="AD1447" s="21"/>
      <c r="AE1447" s="21"/>
      <c r="AF1447" s="21"/>
      <c r="AG1447" s="21"/>
      <c r="AH1447" s="21"/>
      <c r="AI1447" s="21"/>
      <c r="AJ1447" s="18"/>
      <c r="AK1447" s="21">
        <f t="shared" si="23"/>
        <v>10</v>
      </c>
    </row>
    <row r="1448" spans="1:37" ht="15" x14ac:dyDescent="0.25">
      <c r="A1448" s="18">
        <v>18</v>
      </c>
      <c r="B1448" s="19" t="s">
        <v>917</v>
      </c>
      <c r="C1448" s="19" t="s">
        <v>918</v>
      </c>
      <c r="D1448" s="19" t="s">
        <v>971</v>
      </c>
      <c r="E1448" s="20" t="s">
        <v>972</v>
      </c>
      <c r="F1448" s="19" t="s">
        <v>35</v>
      </c>
      <c r="G1448" s="21"/>
      <c r="H1448" s="21"/>
      <c r="I1448" s="21"/>
      <c r="J1448" s="21"/>
      <c r="K1448" s="21"/>
      <c r="L1448" s="21"/>
      <c r="M1448" s="21"/>
      <c r="N1448" s="21"/>
      <c r="O1448" s="21"/>
      <c r="P1448" s="18"/>
      <c r="Q1448" s="21"/>
      <c r="R1448" s="21"/>
      <c r="S1448" s="21"/>
      <c r="T1448" s="21">
        <v>513</v>
      </c>
      <c r="U1448" s="21"/>
      <c r="V1448" s="21"/>
      <c r="W1448" s="21"/>
      <c r="X1448" s="21"/>
      <c r="Y1448" s="21"/>
      <c r="Z1448" s="21"/>
      <c r="AA1448" s="21"/>
      <c r="AB1448" s="21">
        <v>16</v>
      </c>
      <c r="AC1448" s="21"/>
      <c r="AD1448" s="21"/>
      <c r="AE1448" s="21"/>
      <c r="AF1448" s="21"/>
      <c r="AG1448" s="21"/>
      <c r="AH1448" s="21"/>
      <c r="AI1448" s="21"/>
      <c r="AJ1448" s="21"/>
      <c r="AK1448" s="21">
        <f t="shared" si="23"/>
        <v>529</v>
      </c>
    </row>
    <row r="1449" spans="1:37" ht="15" x14ac:dyDescent="0.25">
      <c r="A1449" s="18">
        <v>18</v>
      </c>
      <c r="B1449" s="19" t="s">
        <v>917</v>
      </c>
      <c r="C1449" s="19" t="s">
        <v>918</v>
      </c>
      <c r="D1449" s="19" t="s">
        <v>971</v>
      </c>
      <c r="E1449" s="20" t="s">
        <v>972</v>
      </c>
      <c r="F1449" s="19" t="s">
        <v>41</v>
      </c>
      <c r="G1449" s="21"/>
      <c r="H1449" s="21"/>
      <c r="I1449" s="21"/>
      <c r="J1449" s="21"/>
      <c r="K1449" s="21">
        <v>2</v>
      </c>
      <c r="L1449" s="21"/>
      <c r="M1449" s="21"/>
      <c r="N1449" s="21"/>
      <c r="O1449" s="21"/>
      <c r="P1449" s="18"/>
      <c r="Q1449" s="21"/>
      <c r="R1449" s="21"/>
      <c r="S1449" s="21"/>
      <c r="T1449" s="21">
        <v>3</v>
      </c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>
        <f t="shared" si="23"/>
        <v>5</v>
      </c>
    </row>
    <row r="1450" spans="1:37" ht="15" x14ac:dyDescent="0.25">
      <c r="A1450" s="18">
        <v>18</v>
      </c>
      <c r="B1450" s="19" t="s">
        <v>917</v>
      </c>
      <c r="C1450" s="19" t="s">
        <v>918</v>
      </c>
      <c r="D1450" s="19" t="s">
        <v>973</v>
      </c>
      <c r="E1450" s="20" t="s">
        <v>974</v>
      </c>
      <c r="F1450" s="19" t="s">
        <v>40</v>
      </c>
      <c r="G1450" s="21"/>
      <c r="H1450" s="21">
        <v>1</v>
      </c>
      <c r="I1450" s="21"/>
      <c r="J1450" s="21"/>
      <c r="K1450" s="21"/>
      <c r="L1450" s="21"/>
      <c r="M1450" s="21"/>
      <c r="N1450" s="21"/>
      <c r="O1450" s="21"/>
      <c r="P1450" s="18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>
        <v>1</v>
      </c>
      <c r="AD1450" s="21"/>
      <c r="AE1450" s="21"/>
      <c r="AF1450" s="21"/>
      <c r="AG1450" s="21">
        <v>1</v>
      </c>
      <c r="AH1450" s="21"/>
      <c r="AI1450" s="21"/>
      <c r="AJ1450" s="18">
        <v>54</v>
      </c>
      <c r="AK1450" s="21">
        <f t="shared" si="23"/>
        <v>57</v>
      </c>
    </row>
    <row r="1451" spans="1:37" ht="15" x14ac:dyDescent="0.25">
      <c r="A1451" s="18">
        <v>18</v>
      </c>
      <c r="B1451" s="19" t="s">
        <v>917</v>
      </c>
      <c r="C1451" s="19" t="s">
        <v>918</v>
      </c>
      <c r="D1451" s="19" t="s">
        <v>973</v>
      </c>
      <c r="E1451" s="20" t="s">
        <v>974</v>
      </c>
      <c r="F1451" s="19" t="s">
        <v>35</v>
      </c>
      <c r="G1451" s="21"/>
      <c r="H1451" s="21"/>
      <c r="I1451" s="21"/>
      <c r="J1451" s="21"/>
      <c r="K1451" s="21">
        <v>1</v>
      </c>
      <c r="L1451" s="21"/>
      <c r="M1451" s="21"/>
      <c r="N1451" s="21"/>
      <c r="O1451" s="21"/>
      <c r="P1451" s="21"/>
      <c r="Q1451" s="21"/>
      <c r="R1451" s="21"/>
      <c r="S1451" s="21"/>
      <c r="T1451" s="21">
        <v>1274</v>
      </c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18"/>
      <c r="AK1451" s="21">
        <f t="shared" si="23"/>
        <v>1275</v>
      </c>
    </row>
    <row r="1452" spans="1:37" ht="15" x14ac:dyDescent="0.25">
      <c r="A1452" s="18">
        <v>18</v>
      </c>
      <c r="B1452" s="19" t="s">
        <v>917</v>
      </c>
      <c r="C1452" s="19" t="s">
        <v>918</v>
      </c>
      <c r="D1452" s="19" t="s">
        <v>973</v>
      </c>
      <c r="E1452" s="20" t="s">
        <v>974</v>
      </c>
      <c r="F1452" s="19" t="s">
        <v>41</v>
      </c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>
        <v>5</v>
      </c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18"/>
      <c r="AK1452" s="21">
        <f t="shared" si="23"/>
        <v>5</v>
      </c>
    </row>
    <row r="1453" spans="1:37" ht="15" x14ac:dyDescent="0.25">
      <c r="A1453" s="18">
        <v>18</v>
      </c>
      <c r="B1453" s="19" t="s">
        <v>917</v>
      </c>
      <c r="C1453" s="19" t="s">
        <v>918</v>
      </c>
      <c r="D1453" s="19" t="s">
        <v>975</v>
      </c>
      <c r="E1453" s="20" t="s">
        <v>976</v>
      </c>
      <c r="F1453" s="19" t="s">
        <v>40</v>
      </c>
      <c r="G1453" s="18"/>
      <c r="H1453" s="21">
        <v>1</v>
      </c>
      <c r="I1453" s="21"/>
      <c r="J1453" s="18"/>
      <c r="K1453" s="21"/>
      <c r="L1453" s="21"/>
      <c r="M1453" s="18"/>
      <c r="N1453" s="18"/>
      <c r="O1453" s="21"/>
      <c r="P1453" s="21"/>
      <c r="Q1453" s="21"/>
      <c r="R1453" s="18"/>
      <c r="S1453" s="21"/>
      <c r="T1453" s="21"/>
      <c r="U1453" s="21"/>
      <c r="V1453" s="21"/>
      <c r="W1453" s="21"/>
      <c r="X1453" s="18"/>
      <c r="Y1453" s="21"/>
      <c r="Z1453" s="21"/>
      <c r="AA1453" s="18"/>
      <c r="AB1453" s="21">
        <v>2</v>
      </c>
      <c r="AC1453" s="21"/>
      <c r="AD1453" s="21"/>
      <c r="AE1453" s="21"/>
      <c r="AF1453" s="18"/>
      <c r="AG1453" s="21">
        <v>1</v>
      </c>
      <c r="AH1453" s="21"/>
      <c r="AI1453" s="18"/>
      <c r="AJ1453" s="18">
        <v>1</v>
      </c>
      <c r="AK1453" s="21">
        <f t="shared" si="23"/>
        <v>5</v>
      </c>
    </row>
    <row r="1454" spans="1:37" ht="15" x14ac:dyDescent="0.25">
      <c r="A1454" s="18">
        <v>18</v>
      </c>
      <c r="B1454" s="19" t="s">
        <v>917</v>
      </c>
      <c r="C1454" s="19" t="s">
        <v>918</v>
      </c>
      <c r="D1454" s="19" t="s">
        <v>975</v>
      </c>
      <c r="E1454" s="20" t="s">
        <v>976</v>
      </c>
      <c r="F1454" s="19" t="s">
        <v>35</v>
      </c>
      <c r="G1454" s="18"/>
      <c r="H1454" s="21"/>
      <c r="I1454" s="21"/>
      <c r="J1454" s="18"/>
      <c r="K1454" s="21"/>
      <c r="L1454" s="21"/>
      <c r="M1454" s="18"/>
      <c r="N1454" s="18"/>
      <c r="O1454" s="21"/>
      <c r="P1454" s="18"/>
      <c r="Q1454" s="21"/>
      <c r="R1454" s="21"/>
      <c r="S1454" s="21"/>
      <c r="T1454" s="21">
        <v>200</v>
      </c>
      <c r="U1454" s="21"/>
      <c r="V1454" s="21"/>
      <c r="W1454" s="21"/>
      <c r="X1454" s="21"/>
      <c r="Y1454" s="21"/>
      <c r="Z1454" s="21"/>
      <c r="AA1454" s="18"/>
      <c r="AB1454" s="21">
        <v>5</v>
      </c>
      <c r="AC1454" s="21"/>
      <c r="AD1454" s="21"/>
      <c r="AE1454" s="21"/>
      <c r="AF1454" s="21"/>
      <c r="AG1454" s="21"/>
      <c r="AH1454" s="21"/>
      <c r="AI1454" s="21"/>
      <c r="AJ1454" s="18"/>
      <c r="AK1454" s="21">
        <f t="shared" si="23"/>
        <v>205</v>
      </c>
    </row>
    <row r="1455" spans="1:37" ht="15" x14ac:dyDescent="0.25">
      <c r="A1455" s="18">
        <v>18</v>
      </c>
      <c r="B1455" s="19" t="s">
        <v>917</v>
      </c>
      <c r="C1455" s="19" t="s">
        <v>918</v>
      </c>
      <c r="D1455" s="19" t="s">
        <v>975</v>
      </c>
      <c r="E1455" s="20" t="s">
        <v>976</v>
      </c>
      <c r="F1455" s="19" t="s">
        <v>41</v>
      </c>
      <c r="G1455" s="18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>
        <v>1</v>
      </c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>
        <f t="shared" si="23"/>
        <v>1</v>
      </c>
    </row>
    <row r="1456" spans="1:37" ht="15" x14ac:dyDescent="0.25">
      <c r="A1456" s="18">
        <v>18</v>
      </c>
      <c r="B1456" s="19" t="s">
        <v>917</v>
      </c>
      <c r="C1456" s="19" t="s">
        <v>918</v>
      </c>
      <c r="D1456" s="19" t="s">
        <v>977</v>
      </c>
      <c r="E1456" s="20" t="s">
        <v>978</v>
      </c>
      <c r="F1456" s="19" t="s">
        <v>35</v>
      </c>
      <c r="G1456" s="21"/>
      <c r="H1456" s="18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>
        <v>1</v>
      </c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18"/>
      <c r="AK1456" s="21">
        <f t="shared" si="23"/>
        <v>1</v>
      </c>
    </row>
    <row r="1457" spans="1:37" ht="15" x14ac:dyDescent="0.25">
      <c r="A1457" s="18">
        <v>18</v>
      </c>
      <c r="B1457" s="19" t="s">
        <v>917</v>
      </c>
      <c r="C1457" s="19" t="s">
        <v>918</v>
      </c>
      <c r="D1457" s="19" t="s">
        <v>979</v>
      </c>
      <c r="E1457" s="20" t="s">
        <v>980</v>
      </c>
      <c r="F1457" s="19" t="s">
        <v>35</v>
      </c>
      <c r="G1457" s="21"/>
      <c r="H1457" s="18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>
        <v>270</v>
      </c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18"/>
      <c r="AK1457" s="21">
        <f t="shared" si="23"/>
        <v>270</v>
      </c>
    </row>
    <row r="1458" spans="1:37" ht="15" x14ac:dyDescent="0.25">
      <c r="A1458" s="18">
        <v>18</v>
      </c>
      <c r="B1458" s="19" t="s">
        <v>917</v>
      </c>
      <c r="C1458" s="19" t="s">
        <v>918</v>
      </c>
      <c r="D1458" s="19" t="s">
        <v>981</v>
      </c>
      <c r="E1458" s="20" t="s">
        <v>982</v>
      </c>
      <c r="F1458" s="19" t="s">
        <v>35</v>
      </c>
      <c r="G1458" s="21"/>
      <c r="H1458" s="21"/>
      <c r="I1458" s="21"/>
      <c r="J1458" s="21"/>
      <c r="K1458" s="21"/>
      <c r="L1458" s="21"/>
      <c r="M1458" s="18"/>
      <c r="N1458" s="21"/>
      <c r="O1458" s="21"/>
      <c r="P1458" s="21"/>
      <c r="Q1458" s="21"/>
      <c r="R1458" s="21"/>
      <c r="S1458" s="21"/>
      <c r="T1458" s="21">
        <v>3</v>
      </c>
      <c r="U1458" s="21"/>
      <c r="V1458" s="21"/>
      <c r="W1458" s="21"/>
      <c r="X1458" s="21"/>
      <c r="Y1458" s="21"/>
      <c r="Z1458" s="21"/>
      <c r="AA1458" s="21"/>
      <c r="AB1458" s="18"/>
      <c r="AC1458" s="21"/>
      <c r="AD1458" s="21"/>
      <c r="AE1458" s="21"/>
      <c r="AF1458" s="21"/>
      <c r="AG1458" s="21"/>
      <c r="AH1458" s="21"/>
      <c r="AI1458" s="18"/>
      <c r="AJ1458" s="21"/>
      <c r="AK1458" s="21">
        <f t="shared" si="23"/>
        <v>3</v>
      </c>
    </row>
    <row r="1459" spans="1:37" ht="15" x14ac:dyDescent="0.25">
      <c r="A1459" s="18">
        <v>18</v>
      </c>
      <c r="B1459" s="19" t="s">
        <v>917</v>
      </c>
      <c r="C1459" s="19" t="s">
        <v>918</v>
      </c>
      <c r="D1459" s="19" t="s">
        <v>981</v>
      </c>
      <c r="E1459" s="20" t="s">
        <v>982</v>
      </c>
      <c r="F1459" s="19" t="s">
        <v>41</v>
      </c>
      <c r="G1459" s="21"/>
      <c r="H1459" s="21"/>
      <c r="I1459" s="21"/>
      <c r="J1459" s="21"/>
      <c r="K1459" s="21"/>
      <c r="L1459" s="21"/>
      <c r="M1459" s="21"/>
      <c r="N1459" s="21"/>
      <c r="O1459" s="21"/>
      <c r="P1459" s="18"/>
      <c r="Q1459" s="21"/>
      <c r="R1459" s="21"/>
      <c r="S1459" s="21"/>
      <c r="T1459" s="21">
        <v>3</v>
      </c>
      <c r="U1459" s="21"/>
      <c r="V1459" s="21"/>
      <c r="W1459" s="21"/>
      <c r="X1459" s="21"/>
      <c r="Y1459" s="21"/>
      <c r="Z1459" s="21"/>
      <c r="AA1459" s="18"/>
      <c r="AB1459" s="21"/>
      <c r="AC1459" s="21"/>
      <c r="AD1459" s="21"/>
      <c r="AE1459" s="21"/>
      <c r="AF1459" s="21"/>
      <c r="AG1459" s="21"/>
      <c r="AH1459" s="21"/>
      <c r="AI1459" s="21"/>
      <c r="AJ1459" s="18"/>
      <c r="AK1459" s="21">
        <f t="shared" si="23"/>
        <v>3</v>
      </c>
    </row>
    <row r="1460" spans="1:37" ht="15" x14ac:dyDescent="0.25">
      <c r="A1460" s="18">
        <v>18</v>
      </c>
      <c r="B1460" s="19" t="s">
        <v>917</v>
      </c>
      <c r="C1460" s="19" t="s">
        <v>918</v>
      </c>
      <c r="D1460" s="19" t="s">
        <v>983</v>
      </c>
      <c r="E1460" s="20" t="s">
        <v>984</v>
      </c>
      <c r="F1460" s="19" t="s">
        <v>35</v>
      </c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>
        <v>1</v>
      </c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18"/>
      <c r="AK1460" s="21">
        <f t="shared" si="23"/>
        <v>1</v>
      </c>
    </row>
    <row r="1461" spans="1:37" ht="15" x14ac:dyDescent="0.25">
      <c r="A1461" s="18">
        <v>18</v>
      </c>
      <c r="B1461" s="19" t="s">
        <v>917</v>
      </c>
      <c r="C1461" s="19" t="s">
        <v>918</v>
      </c>
      <c r="D1461" s="19" t="s">
        <v>985</v>
      </c>
      <c r="E1461" s="20" t="s">
        <v>986</v>
      </c>
      <c r="F1461" s="19" t="s">
        <v>39</v>
      </c>
      <c r="G1461" s="21"/>
      <c r="H1461" s="21"/>
      <c r="I1461" s="21"/>
      <c r="J1461" s="21"/>
      <c r="K1461" s="21">
        <v>17</v>
      </c>
      <c r="L1461" s="21"/>
      <c r="M1461" s="21"/>
      <c r="N1461" s="21"/>
      <c r="O1461" s="21"/>
      <c r="P1461" s="21"/>
      <c r="Q1461" s="21"/>
      <c r="R1461" s="21"/>
      <c r="S1461" s="21"/>
      <c r="T1461" s="21">
        <v>34</v>
      </c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18"/>
      <c r="AK1461" s="21">
        <f t="shared" si="23"/>
        <v>51</v>
      </c>
    </row>
    <row r="1462" spans="1:37" ht="15" x14ac:dyDescent="0.25">
      <c r="A1462" s="18">
        <v>18</v>
      </c>
      <c r="B1462" s="19" t="s">
        <v>917</v>
      </c>
      <c r="C1462" s="19" t="s">
        <v>918</v>
      </c>
      <c r="D1462" s="19" t="s">
        <v>985</v>
      </c>
      <c r="E1462" s="20" t="s">
        <v>986</v>
      </c>
      <c r="F1462" s="19" t="s">
        <v>40</v>
      </c>
      <c r="G1462" s="21"/>
      <c r="H1462" s="21">
        <v>5</v>
      </c>
      <c r="I1462" s="21"/>
      <c r="J1462" s="21"/>
      <c r="K1462" s="21"/>
      <c r="L1462" s="21">
        <v>2</v>
      </c>
      <c r="M1462" s="21"/>
      <c r="N1462" s="21">
        <v>2</v>
      </c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>
        <v>1</v>
      </c>
      <c r="AA1462" s="21"/>
      <c r="AB1462" s="21"/>
      <c r="AC1462" s="21">
        <v>2</v>
      </c>
      <c r="AD1462" s="21"/>
      <c r="AE1462" s="21"/>
      <c r="AF1462" s="21"/>
      <c r="AG1462" s="21"/>
      <c r="AH1462" s="21"/>
      <c r="AI1462" s="21"/>
      <c r="AJ1462" s="18"/>
      <c r="AK1462" s="21">
        <f t="shared" si="23"/>
        <v>12</v>
      </c>
    </row>
    <row r="1463" spans="1:37" ht="15" x14ac:dyDescent="0.25">
      <c r="A1463" s="18">
        <v>18</v>
      </c>
      <c r="B1463" s="19" t="s">
        <v>917</v>
      </c>
      <c r="C1463" s="19" t="s">
        <v>918</v>
      </c>
      <c r="D1463" s="19" t="s">
        <v>985</v>
      </c>
      <c r="E1463" s="20" t="s">
        <v>986</v>
      </c>
      <c r="F1463" s="19" t="s">
        <v>35</v>
      </c>
      <c r="G1463" s="21"/>
      <c r="H1463" s="21"/>
      <c r="I1463" s="21"/>
      <c r="J1463" s="21"/>
      <c r="K1463" s="21">
        <v>265</v>
      </c>
      <c r="L1463" s="21"/>
      <c r="M1463" s="21"/>
      <c r="N1463" s="18"/>
      <c r="O1463" s="21"/>
      <c r="P1463" s="21"/>
      <c r="Q1463" s="21"/>
      <c r="R1463" s="21"/>
      <c r="S1463" s="21"/>
      <c r="T1463" s="21">
        <v>12345</v>
      </c>
      <c r="U1463" s="21"/>
      <c r="V1463" s="21"/>
      <c r="W1463" s="21"/>
      <c r="X1463" s="21">
        <v>12</v>
      </c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>
        <f t="shared" si="23"/>
        <v>12622</v>
      </c>
    </row>
    <row r="1464" spans="1:37" ht="15" x14ac:dyDescent="0.25">
      <c r="A1464" s="18">
        <v>18</v>
      </c>
      <c r="B1464" s="19" t="s">
        <v>917</v>
      </c>
      <c r="C1464" s="19" t="s">
        <v>918</v>
      </c>
      <c r="D1464" s="19" t="s">
        <v>985</v>
      </c>
      <c r="E1464" s="20" t="s">
        <v>986</v>
      </c>
      <c r="F1464" s="19" t="s">
        <v>41</v>
      </c>
      <c r="G1464" s="21"/>
      <c r="H1464" s="21"/>
      <c r="I1464" s="21"/>
      <c r="J1464" s="21"/>
      <c r="K1464" s="21">
        <v>15</v>
      </c>
      <c r="L1464" s="21"/>
      <c r="M1464" s="21"/>
      <c r="N1464" s="21"/>
      <c r="O1464" s="21"/>
      <c r="P1464" s="21"/>
      <c r="Q1464" s="21"/>
      <c r="R1464" s="21"/>
      <c r="S1464" s="21"/>
      <c r="T1464" s="21">
        <v>99</v>
      </c>
      <c r="U1464" s="21"/>
      <c r="V1464" s="21"/>
      <c r="W1464" s="21"/>
      <c r="X1464" s="21"/>
      <c r="Y1464" s="21"/>
      <c r="Z1464" s="21"/>
      <c r="AA1464" s="21"/>
      <c r="AB1464" s="21">
        <v>2</v>
      </c>
      <c r="AC1464" s="21"/>
      <c r="AD1464" s="21"/>
      <c r="AE1464" s="21"/>
      <c r="AF1464" s="21"/>
      <c r="AG1464" s="21"/>
      <c r="AH1464" s="21"/>
      <c r="AI1464" s="21"/>
      <c r="AJ1464" s="18"/>
      <c r="AK1464" s="21">
        <f t="shared" si="23"/>
        <v>116</v>
      </c>
    </row>
    <row r="1465" spans="1:37" ht="15" x14ac:dyDescent="0.25">
      <c r="A1465" s="18">
        <v>18</v>
      </c>
      <c r="B1465" s="19" t="s">
        <v>917</v>
      </c>
      <c r="C1465" s="19" t="s">
        <v>918</v>
      </c>
      <c r="D1465" s="19" t="s">
        <v>987</v>
      </c>
      <c r="E1465" s="20" t="s">
        <v>988</v>
      </c>
      <c r="F1465" s="19" t="s">
        <v>40</v>
      </c>
      <c r="G1465" s="21"/>
      <c r="H1465" s="21"/>
      <c r="I1465" s="21"/>
      <c r="J1465" s="21"/>
      <c r="K1465" s="21"/>
      <c r="L1465" s="21"/>
      <c r="M1465" s="21"/>
      <c r="N1465" s="21"/>
      <c r="O1465" s="18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>
        <v>1</v>
      </c>
      <c r="AC1465" s="21"/>
      <c r="AD1465" s="21"/>
      <c r="AE1465" s="21"/>
      <c r="AF1465" s="21"/>
      <c r="AG1465" s="21"/>
      <c r="AH1465" s="21"/>
      <c r="AI1465" s="21"/>
      <c r="AJ1465" s="21">
        <v>1</v>
      </c>
      <c r="AK1465" s="21">
        <f t="shared" si="23"/>
        <v>2</v>
      </c>
    </row>
    <row r="1466" spans="1:37" ht="15" x14ac:dyDescent="0.25">
      <c r="A1466" s="18">
        <v>18</v>
      </c>
      <c r="B1466" s="19" t="s">
        <v>917</v>
      </c>
      <c r="C1466" s="19" t="s">
        <v>918</v>
      </c>
      <c r="D1466" s="19" t="s">
        <v>987</v>
      </c>
      <c r="E1466" s="20" t="s">
        <v>988</v>
      </c>
      <c r="F1466" s="19" t="s">
        <v>35</v>
      </c>
      <c r="G1466" s="18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>
        <v>73</v>
      </c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>
        <f t="shared" si="23"/>
        <v>73</v>
      </c>
    </row>
    <row r="1467" spans="1:37" ht="15" x14ac:dyDescent="0.25">
      <c r="A1467" s="18">
        <v>18</v>
      </c>
      <c r="B1467" s="19" t="s">
        <v>917</v>
      </c>
      <c r="C1467" s="19" t="s">
        <v>918</v>
      </c>
      <c r="D1467" s="19" t="s">
        <v>987</v>
      </c>
      <c r="E1467" s="20" t="s">
        <v>988</v>
      </c>
      <c r="F1467" s="19" t="s">
        <v>41</v>
      </c>
      <c r="G1467" s="21"/>
      <c r="H1467" s="21"/>
      <c r="I1467" s="21"/>
      <c r="J1467" s="21"/>
      <c r="K1467" s="21"/>
      <c r="L1467" s="21"/>
      <c r="M1467" s="21"/>
      <c r="N1467" s="21"/>
      <c r="O1467" s="21"/>
      <c r="P1467" s="18"/>
      <c r="Q1467" s="21"/>
      <c r="R1467" s="21"/>
      <c r="S1467" s="21"/>
      <c r="T1467" s="21">
        <v>1</v>
      </c>
      <c r="U1467" s="21"/>
      <c r="V1467" s="21"/>
      <c r="W1467" s="21"/>
      <c r="X1467" s="21"/>
      <c r="Y1467" s="21"/>
      <c r="Z1467" s="21"/>
      <c r="AA1467" s="18"/>
      <c r="AB1467" s="21"/>
      <c r="AC1467" s="21"/>
      <c r="AD1467" s="21"/>
      <c r="AE1467" s="21"/>
      <c r="AF1467" s="21"/>
      <c r="AG1467" s="21"/>
      <c r="AH1467" s="21"/>
      <c r="AI1467" s="21"/>
      <c r="AJ1467" s="18"/>
      <c r="AK1467" s="21">
        <f t="shared" si="23"/>
        <v>1</v>
      </c>
    </row>
    <row r="1468" spans="1:37" ht="15" x14ac:dyDescent="0.25">
      <c r="A1468" s="18">
        <v>18</v>
      </c>
      <c r="B1468" s="19" t="s">
        <v>917</v>
      </c>
      <c r="C1468" s="19" t="s">
        <v>918</v>
      </c>
      <c r="D1468" s="19" t="s">
        <v>989</v>
      </c>
      <c r="E1468" s="20" t="s">
        <v>990</v>
      </c>
      <c r="F1468" s="19" t="s">
        <v>40</v>
      </c>
      <c r="G1468" s="21"/>
      <c r="H1468" s="21">
        <v>7</v>
      </c>
      <c r="I1468" s="21"/>
      <c r="J1468" s="21">
        <v>1</v>
      </c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18"/>
      <c r="AB1468" s="21">
        <v>17</v>
      </c>
      <c r="AC1468" s="21"/>
      <c r="AD1468" s="21"/>
      <c r="AE1468" s="21"/>
      <c r="AF1468" s="21"/>
      <c r="AG1468" s="21"/>
      <c r="AH1468" s="21"/>
      <c r="AI1468" s="21"/>
      <c r="AJ1468" s="21">
        <v>1</v>
      </c>
      <c r="AK1468" s="21">
        <f t="shared" si="23"/>
        <v>26</v>
      </c>
    </row>
    <row r="1469" spans="1:37" ht="15" x14ac:dyDescent="0.25">
      <c r="A1469" s="18">
        <v>18</v>
      </c>
      <c r="B1469" s="19" t="s">
        <v>917</v>
      </c>
      <c r="C1469" s="19" t="s">
        <v>918</v>
      </c>
      <c r="D1469" s="19" t="s">
        <v>989</v>
      </c>
      <c r="E1469" s="20" t="s">
        <v>990</v>
      </c>
      <c r="F1469" s="19" t="s">
        <v>35</v>
      </c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>
        <v>2724</v>
      </c>
      <c r="U1469" s="21"/>
      <c r="V1469" s="21"/>
      <c r="W1469" s="21"/>
      <c r="X1469" s="21"/>
      <c r="Y1469" s="21"/>
      <c r="Z1469" s="21"/>
      <c r="AA1469" s="18">
        <v>1</v>
      </c>
      <c r="AB1469" s="21">
        <v>21</v>
      </c>
      <c r="AC1469" s="21"/>
      <c r="AD1469" s="21"/>
      <c r="AE1469" s="21"/>
      <c r="AF1469" s="21"/>
      <c r="AG1469" s="21"/>
      <c r="AH1469" s="21"/>
      <c r="AI1469" s="21"/>
      <c r="AJ1469" s="18"/>
      <c r="AK1469" s="21">
        <f t="shared" si="23"/>
        <v>2746</v>
      </c>
    </row>
    <row r="1470" spans="1:37" ht="15" x14ac:dyDescent="0.25">
      <c r="A1470" s="18">
        <v>18</v>
      </c>
      <c r="B1470" s="19" t="s">
        <v>917</v>
      </c>
      <c r="C1470" s="19" t="s">
        <v>918</v>
      </c>
      <c r="D1470" s="19" t="s">
        <v>991</v>
      </c>
      <c r="E1470" s="20" t="s">
        <v>992</v>
      </c>
      <c r="F1470" s="19" t="s">
        <v>40</v>
      </c>
      <c r="G1470" s="21"/>
      <c r="H1470" s="21">
        <v>6</v>
      </c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>
        <v>9</v>
      </c>
      <c r="AC1470" s="21"/>
      <c r="AD1470" s="21"/>
      <c r="AE1470" s="21"/>
      <c r="AF1470" s="21"/>
      <c r="AG1470" s="21"/>
      <c r="AH1470" s="21"/>
      <c r="AI1470" s="21"/>
      <c r="AJ1470" s="18"/>
      <c r="AK1470" s="21">
        <f t="shared" si="23"/>
        <v>15</v>
      </c>
    </row>
    <row r="1471" spans="1:37" ht="15" x14ac:dyDescent="0.25">
      <c r="A1471" s="18">
        <v>18</v>
      </c>
      <c r="B1471" s="19" t="s">
        <v>917</v>
      </c>
      <c r="C1471" s="19" t="s">
        <v>918</v>
      </c>
      <c r="D1471" s="19" t="s">
        <v>991</v>
      </c>
      <c r="E1471" s="20" t="s">
        <v>992</v>
      </c>
      <c r="F1471" s="19" t="s">
        <v>35</v>
      </c>
      <c r="G1471" s="18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>
        <v>136</v>
      </c>
      <c r="U1471" s="21"/>
      <c r="V1471" s="21"/>
      <c r="W1471" s="21"/>
      <c r="X1471" s="18"/>
      <c r="Y1471" s="21"/>
      <c r="Z1471" s="21"/>
      <c r="AA1471" s="18"/>
      <c r="AB1471" s="21"/>
      <c r="AC1471" s="21"/>
      <c r="AD1471" s="21"/>
      <c r="AE1471" s="21"/>
      <c r="AF1471" s="18"/>
      <c r="AG1471" s="21"/>
      <c r="AH1471" s="21"/>
      <c r="AI1471" s="21"/>
      <c r="AJ1471" s="21"/>
      <c r="AK1471" s="21">
        <f t="shared" si="23"/>
        <v>136</v>
      </c>
    </row>
    <row r="1472" spans="1:37" ht="15" x14ac:dyDescent="0.25">
      <c r="A1472" s="18">
        <v>18</v>
      </c>
      <c r="B1472" s="19" t="s">
        <v>917</v>
      </c>
      <c r="C1472" s="19" t="s">
        <v>918</v>
      </c>
      <c r="D1472" s="19" t="s">
        <v>993</v>
      </c>
      <c r="E1472" s="20" t="s">
        <v>994</v>
      </c>
      <c r="F1472" s="19" t="s">
        <v>35</v>
      </c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>
        <v>11</v>
      </c>
      <c r="U1472" s="21"/>
      <c r="V1472" s="21"/>
      <c r="W1472" s="21"/>
      <c r="X1472" s="18"/>
      <c r="Y1472" s="21"/>
      <c r="Z1472" s="21"/>
      <c r="AA1472" s="18"/>
      <c r="AB1472" s="21"/>
      <c r="AC1472" s="21"/>
      <c r="AD1472" s="21"/>
      <c r="AE1472" s="21"/>
      <c r="AF1472" s="21"/>
      <c r="AG1472" s="21"/>
      <c r="AH1472" s="21"/>
      <c r="AI1472" s="21"/>
      <c r="AJ1472" s="18"/>
      <c r="AK1472" s="21">
        <f t="shared" si="23"/>
        <v>11</v>
      </c>
    </row>
    <row r="1473" spans="1:37" ht="15" x14ac:dyDescent="0.25">
      <c r="A1473" s="18">
        <v>18</v>
      </c>
      <c r="B1473" s="19" t="s">
        <v>917</v>
      </c>
      <c r="C1473" s="19" t="s">
        <v>918</v>
      </c>
      <c r="D1473" s="19" t="s">
        <v>995</v>
      </c>
      <c r="E1473" s="20" t="s">
        <v>996</v>
      </c>
      <c r="F1473" s="19" t="s">
        <v>44</v>
      </c>
      <c r="G1473" s="21"/>
      <c r="H1473" s="21">
        <v>1</v>
      </c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>
        <v>7</v>
      </c>
      <c r="U1473" s="21"/>
      <c r="V1473" s="21"/>
      <c r="W1473" s="21"/>
      <c r="X1473" s="21"/>
      <c r="Y1473" s="21"/>
      <c r="Z1473" s="21"/>
      <c r="AA1473" s="18"/>
      <c r="AB1473" s="21"/>
      <c r="AC1473" s="21"/>
      <c r="AD1473" s="21"/>
      <c r="AE1473" s="21"/>
      <c r="AF1473" s="21"/>
      <c r="AG1473" s="21"/>
      <c r="AH1473" s="21"/>
      <c r="AI1473" s="21"/>
      <c r="AJ1473" s="18"/>
      <c r="AK1473" s="21">
        <f t="shared" si="23"/>
        <v>8</v>
      </c>
    </row>
    <row r="1474" spans="1:37" ht="15" x14ac:dyDescent="0.25">
      <c r="A1474" s="18">
        <v>18</v>
      </c>
      <c r="B1474" s="19" t="s">
        <v>917</v>
      </c>
      <c r="C1474" s="19" t="s">
        <v>918</v>
      </c>
      <c r="D1474" s="19" t="s">
        <v>995</v>
      </c>
      <c r="E1474" s="20" t="s">
        <v>996</v>
      </c>
      <c r="F1474" s="19" t="s">
        <v>40</v>
      </c>
      <c r="G1474" s="21"/>
      <c r="H1474" s="21">
        <v>1</v>
      </c>
      <c r="I1474" s="21"/>
      <c r="J1474" s="21"/>
      <c r="K1474" s="18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>
        <f t="shared" si="23"/>
        <v>1</v>
      </c>
    </row>
    <row r="1475" spans="1:37" ht="15" x14ac:dyDescent="0.25">
      <c r="A1475" s="18">
        <v>18</v>
      </c>
      <c r="B1475" s="19" t="s">
        <v>917</v>
      </c>
      <c r="C1475" s="19" t="s">
        <v>918</v>
      </c>
      <c r="D1475" s="19" t="s">
        <v>995</v>
      </c>
      <c r="E1475" s="20" t="s">
        <v>996</v>
      </c>
      <c r="F1475" s="19" t="s">
        <v>35</v>
      </c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>
        <v>204</v>
      </c>
      <c r="U1475" s="21"/>
      <c r="V1475" s="21"/>
      <c r="W1475" s="21"/>
      <c r="X1475" s="21"/>
      <c r="Y1475" s="21"/>
      <c r="Z1475" s="21"/>
      <c r="AA1475" s="21"/>
      <c r="AB1475" s="18"/>
      <c r="AC1475" s="21"/>
      <c r="AD1475" s="21"/>
      <c r="AE1475" s="21"/>
      <c r="AF1475" s="21"/>
      <c r="AG1475" s="21"/>
      <c r="AH1475" s="21"/>
      <c r="AI1475" s="21"/>
      <c r="AJ1475" s="21"/>
      <c r="AK1475" s="21">
        <f t="shared" si="23"/>
        <v>204</v>
      </c>
    </row>
    <row r="1476" spans="1:37" ht="15" x14ac:dyDescent="0.25">
      <c r="A1476" s="18">
        <v>18</v>
      </c>
      <c r="B1476" s="19" t="s">
        <v>917</v>
      </c>
      <c r="C1476" s="19" t="s">
        <v>918</v>
      </c>
      <c r="D1476" s="19" t="s">
        <v>997</v>
      </c>
      <c r="E1476" s="20" t="s">
        <v>998</v>
      </c>
      <c r="F1476" s="19" t="s">
        <v>35</v>
      </c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>
        <v>1</v>
      </c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18"/>
      <c r="AK1476" s="21">
        <f t="shared" si="23"/>
        <v>1</v>
      </c>
    </row>
    <row r="1477" spans="1:37" ht="15" x14ac:dyDescent="0.25">
      <c r="A1477" s="18">
        <v>18</v>
      </c>
      <c r="B1477" s="19" t="s">
        <v>917</v>
      </c>
      <c r="C1477" s="19" t="s">
        <v>918</v>
      </c>
      <c r="D1477" s="19" t="s">
        <v>997</v>
      </c>
      <c r="E1477" s="20" t="s">
        <v>998</v>
      </c>
      <c r="F1477" s="19" t="s">
        <v>41</v>
      </c>
      <c r="G1477" s="18"/>
      <c r="H1477" s="21"/>
      <c r="I1477" s="21"/>
      <c r="J1477" s="21"/>
      <c r="K1477" s="21">
        <v>1</v>
      </c>
      <c r="L1477" s="18"/>
      <c r="M1477" s="21"/>
      <c r="N1477" s="21"/>
      <c r="O1477" s="21"/>
      <c r="P1477" s="21"/>
      <c r="Q1477" s="21"/>
      <c r="R1477" s="18"/>
      <c r="S1477" s="21"/>
      <c r="T1477" s="21">
        <v>19</v>
      </c>
      <c r="U1477" s="21"/>
      <c r="V1477" s="21"/>
      <c r="W1477" s="21"/>
      <c r="X1477" s="21"/>
      <c r="Y1477" s="21"/>
      <c r="Z1477" s="21"/>
      <c r="AA1477" s="18"/>
      <c r="AB1477" s="21"/>
      <c r="AC1477" s="21"/>
      <c r="AD1477" s="21"/>
      <c r="AE1477" s="21"/>
      <c r="AF1477" s="21"/>
      <c r="AG1477" s="21"/>
      <c r="AH1477" s="21"/>
      <c r="AI1477" s="18"/>
      <c r="AJ1477" s="21"/>
      <c r="AK1477" s="21">
        <f t="shared" ref="AK1477:AK1540" si="24">SUM(G1477:AJ1477)</f>
        <v>20</v>
      </c>
    </row>
    <row r="1478" spans="1:37" ht="15" x14ac:dyDescent="0.25">
      <c r="A1478" s="18">
        <v>18</v>
      </c>
      <c r="B1478" s="19" t="s">
        <v>917</v>
      </c>
      <c r="C1478" s="19" t="s">
        <v>918</v>
      </c>
      <c r="D1478" s="19" t="s">
        <v>999</v>
      </c>
      <c r="E1478" s="20" t="s">
        <v>1000</v>
      </c>
      <c r="F1478" s="19" t="s">
        <v>40</v>
      </c>
      <c r="G1478" s="21"/>
      <c r="H1478" s="21">
        <v>22</v>
      </c>
      <c r="I1478" s="21"/>
      <c r="J1478" s="21">
        <v>2</v>
      </c>
      <c r="K1478" s="21"/>
      <c r="L1478" s="21"/>
      <c r="M1478" s="21"/>
      <c r="N1478" s="21"/>
      <c r="O1478" s="21"/>
      <c r="P1478" s="21"/>
      <c r="Q1478" s="21"/>
      <c r="R1478" s="18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>
        <v>6</v>
      </c>
      <c r="AC1478" s="21">
        <v>1</v>
      </c>
      <c r="AD1478" s="21"/>
      <c r="AE1478" s="21"/>
      <c r="AF1478" s="21"/>
      <c r="AG1478" s="21">
        <v>52</v>
      </c>
      <c r="AH1478" s="21"/>
      <c r="AI1478" s="18"/>
      <c r="AJ1478" s="18"/>
      <c r="AK1478" s="21">
        <f t="shared" si="24"/>
        <v>83</v>
      </c>
    </row>
    <row r="1479" spans="1:37" ht="15" x14ac:dyDescent="0.25">
      <c r="A1479" s="18">
        <v>18</v>
      </c>
      <c r="B1479" s="19" t="s">
        <v>917</v>
      </c>
      <c r="C1479" s="19" t="s">
        <v>918</v>
      </c>
      <c r="D1479" s="19" t="s">
        <v>999</v>
      </c>
      <c r="E1479" s="20" t="s">
        <v>1000</v>
      </c>
      <c r="F1479" s="19" t="s">
        <v>35</v>
      </c>
      <c r="G1479" s="21"/>
      <c r="H1479" s="21"/>
      <c r="I1479" s="21"/>
      <c r="J1479" s="21"/>
      <c r="K1479" s="21"/>
      <c r="L1479" s="21"/>
      <c r="M1479" s="21"/>
      <c r="N1479" s="21"/>
      <c r="O1479" s="18"/>
      <c r="P1479" s="21"/>
      <c r="Q1479" s="21"/>
      <c r="R1479" s="21"/>
      <c r="S1479" s="21"/>
      <c r="T1479" s="21">
        <v>1745</v>
      </c>
      <c r="U1479" s="21"/>
      <c r="V1479" s="21"/>
      <c r="W1479" s="21"/>
      <c r="X1479" s="21"/>
      <c r="Y1479" s="21"/>
      <c r="Z1479" s="21"/>
      <c r="AA1479" s="21"/>
      <c r="AB1479" s="21">
        <v>43</v>
      </c>
      <c r="AC1479" s="21"/>
      <c r="AD1479" s="21"/>
      <c r="AE1479" s="21"/>
      <c r="AF1479" s="21"/>
      <c r="AG1479" s="21"/>
      <c r="AH1479" s="21"/>
      <c r="AI1479" s="21"/>
      <c r="AJ1479" s="21"/>
      <c r="AK1479" s="21">
        <f t="shared" si="24"/>
        <v>1788</v>
      </c>
    </row>
    <row r="1480" spans="1:37" ht="15" x14ac:dyDescent="0.25">
      <c r="A1480" s="18">
        <v>18</v>
      </c>
      <c r="B1480" s="19" t="s">
        <v>917</v>
      </c>
      <c r="C1480" s="19" t="s">
        <v>918</v>
      </c>
      <c r="D1480" s="19" t="s">
        <v>999</v>
      </c>
      <c r="E1480" s="20" t="s">
        <v>1000</v>
      </c>
      <c r="F1480" s="19" t="s">
        <v>41</v>
      </c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>
        <v>12</v>
      </c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18"/>
      <c r="AJ1480" s="21"/>
      <c r="AK1480" s="21">
        <f t="shared" si="24"/>
        <v>12</v>
      </c>
    </row>
    <row r="1481" spans="1:37" ht="15" x14ac:dyDescent="0.25">
      <c r="A1481" s="18">
        <v>18</v>
      </c>
      <c r="B1481" s="19" t="s">
        <v>917</v>
      </c>
      <c r="C1481" s="19" t="s">
        <v>918</v>
      </c>
      <c r="D1481" s="19" t="s">
        <v>1001</v>
      </c>
      <c r="E1481" s="20" t="s">
        <v>1002</v>
      </c>
      <c r="F1481" s="19" t="s">
        <v>35</v>
      </c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>
        <v>2</v>
      </c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18"/>
      <c r="AK1481" s="21">
        <f t="shared" si="24"/>
        <v>2</v>
      </c>
    </row>
    <row r="1482" spans="1:37" ht="15" x14ac:dyDescent="0.25">
      <c r="A1482" s="18">
        <v>18</v>
      </c>
      <c r="B1482" s="19" t="s">
        <v>917</v>
      </c>
      <c r="C1482" s="19" t="s">
        <v>918</v>
      </c>
      <c r="D1482" s="19" t="s">
        <v>1001</v>
      </c>
      <c r="E1482" s="20" t="s">
        <v>1002</v>
      </c>
      <c r="F1482" s="19" t="s">
        <v>41</v>
      </c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>
        <v>1</v>
      </c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18"/>
      <c r="AK1482" s="21">
        <f t="shared" si="24"/>
        <v>1</v>
      </c>
    </row>
    <row r="1483" spans="1:37" ht="15" x14ac:dyDescent="0.25">
      <c r="A1483" s="18">
        <v>18</v>
      </c>
      <c r="B1483" s="19" t="s">
        <v>917</v>
      </c>
      <c r="C1483" s="19" t="s">
        <v>918</v>
      </c>
      <c r="D1483" s="19" t="s">
        <v>1003</v>
      </c>
      <c r="E1483" s="20" t="s">
        <v>1004</v>
      </c>
      <c r="F1483" s="19" t="s">
        <v>40</v>
      </c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18"/>
      <c r="AB1483" s="21">
        <v>4</v>
      </c>
      <c r="AC1483" s="21"/>
      <c r="AD1483" s="21"/>
      <c r="AE1483" s="21"/>
      <c r="AF1483" s="21"/>
      <c r="AG1483" s="21"/>
      <c r="AH1483" s="21"/>
      <c r="AI1483" s="21"/>
      <c r="AJ1483" s="18"/>
      <c r="AK1483" s="21">
        <f t="shared" si="24"/>
        <v>4</v>
      </c>
    </row>
    <row r="1484" spans="1:37" ht="15" x14ac:dyDescent="0.25">
      <c r="A1484" s="18">
        <v>18</v>
      </c>
      <c r="B1484" s="19" t="s">
        <v>917</v>
      </c>
      <c r="C1484" s="19" t="s">
        <v>918</v>
      </c>
      <c r="D1484" s="19" t="s">
        <v>1003</v>
      </c>
      <c r="E1484" s="20" t="s">
        <v>1004</v>
      </c>
      <c r="F1484" s="19" t="s">
        <v>35</v>
      </c>
      <c r="G1484" s="21"/>
      <c r="H1484" s="21"/>
      <c r="I1484" s="21"/>
      <c r="J1484" s="21"/>
      <c r="K1484" s="21"/>
      <c r="L1484" s="21"/>
      <c r="M1484" s="21"/>
      <c r="N1484" s="21"/>
      <c r="O1484" s="21"/>
      <c r="P1484" s="18"/>
      <c r="Q1484" s="21"/>
      <c r="R1484" s="21"/>
      <c r="S1484" s="21"/>
      <c r="T1484" s="21">
        <v>68</v>
      </c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>
        <f t="shared" si="24"/>
        <v>68</v>
      </c>
    </row>
    <row r="1485" spans="1:37" ht="15" x14ac:dyDescent="0.25">
      <c r="A1485" s="18">
        <v>18</v>
      </c>
      <c r="B1485" s="19" t="s">
        <v>917</v>
      </c>
      <c r="C1485" s="19" t="s">
        <v>918</v>
      </c>
      <c r="D1485" s="19" t="s">
        <v>1003</v>
      </c>
      <c r="E1485" s="20" t="s">
        <v>1004</v>
      </c>
      <c r="F1485" s="19" t="s">
        <v>41</v>
      </c>
      <c r="G1485" s="21"/>
      <c r="H1485" s="21"/>
      <c r="I1485" s="21"/>
      <c r="J1485" s="21"/>
      <c r="K1485" s="21"/>
      <c r="L1485" s="21"/>
      <c r="M1485" s="21"/>
      <c r="N1485" s="21"/>
      <c r="O1485" s="21"/>
      <c r="P1485" s="18"/>
      <c r="Q1485" s="21"/>
      <c r="R1485" s="21"/>
      <c r="S1485" s="21"/>
      <c r="T1485" s="21">
        <v>5</v>
      </c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>
        <f t="shared" si="24"/>
        <v>5</v>
      </c>
    </row>
    <row r="1486" spans="1:37" ht="15" x14ac:dyDescent="0.25">
      <c r="A1486" s="18">
        <v>18</v>
      </c>
      <c r="B1486" s="19" t="s">
        <v>917</v>
      </c>
      <c r="C1486" s="19" t="s">
        <v>918</v>
      </c>
      <c r="D1486" s="19" t="s">
        <v>1005</v>
      </c>
      <c r="E1486" s="20" t="s">
        <v>1006</v>
      </c>
      <c r="F1486" s="19" t="s">
        <v>40</v>
      </c>
      <c r="G1486" s="21"/>
      <c r="H1486" s="21">
        <v>2</v>
      </c>
      <c r="I1486" s="21"/>
      <c r="J1486" s="21">
        <v>1</v>
      </c>
      <c r="K1486" s="21"/>
      <c r="L1486" s="21"/>
      <c r="M1486" s="21"/>
      <c r="N1486" s="21"/>
      <c r="O1486" s="21"/>
      <c r="P1486" s="18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18"/>
      <c r="AK1486" s="21">
        <f t="shared" si="24"/>
        <v>3</v>
      </c>
    </row>
    <row r="1487" spans="1:37" ht="15" x14ac:dyDescent="0.25">
      <c r="A1487" s="18">
        <v>18</v>
      </c>
      <c r="B1487" s="19" t="s">
        <v>917</v>
      </c>
      <c r="C1487" s="19" t="s">
        <v>918</v>
      </c>
      <c r="D1487" s="19" t="s">
        <v>1005</v>
      </c>
      <c r="E1487" s="20" t="s">
        <v>1006</v>
      </c>
      <c r="F1487" s="19" t="s">
        <v>35</v>
      </c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>
        <v>418</v>
      </c>
      <c r="U1487" s="21"/>
      <c r="V1487" s="21"/>
      <c r="W1487" s="21"/>
      <c r="X1487" s="21"/>
      <c r="Y1487" s="21"/>
      <c r="Z1487" s="21"/>
      <c r="AA1487" s="21"/>
      <c r="AB1487" s="21">
        <v>2</v>
      </c>
      <c r="AC1487" s="21"/>
      <c r="AD1487" s="21"/>
      <c r="AE1487" s="21"/>
      <c r="AF1487" s="21"/>
      <c r="AG1487" s="21"/>
      <c r="AH1487" s="21"/>
      <c r="AI1487" s="21"/>
      <c r="AJ1487" s="18"/>
      <c r="AK1487" s="21">
        <f t="shared" si="24"/>
        <v>420</v>
      </c>
    </row>
    <row r="1488" spans="1:37" ht="15" x14ac:dyDescent="0.25">
      <c r="A1488" s="18">
        <v>18</v>
      </c>
      <c r="B1488" s="19" t="s">
        <v>917</v>
      </c>
      <c r="C1488" s="19" t="s">
        <v>918</v>
      </c>
      <c r="D1488" s="19" t="s">
        <v>1005</v>
      </c>
      <c r="E1488" s="20" t="s">
        <v>1006</v>
      </c>
      <c r="F1488" s="19" t="s">
        <v>41</v>
      </c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>
        <v>5</v>
      </c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18"/>
      <c r="AK1488" s="21">
        <f t="shared" si="24"/>
        <v>5</v>
      </c>
    </row>
    <row r="1489" spans="1:37" ht="15" x14ac:dyDescent="0.25">
      <c r="A1489" s="18">
        <v>18</v>
      </c>
      <c r="B1489" s="19" t="s">
        <v>917</v>
      </c>
      <c r="C1489" s="19" t="s">
        <v>918</v>
      </c>
      <c r="D1489" s="19" t="s">
        <v>1007</v>
      </c>
      <c r="E1489" s="20" t="s">
        <v>1008</v>
      </c>
      <c r="F1489" s="19" t="s">
        <v>35</v>
      </c>
      <c r="G1489" s="18"/>
      <c r="H1489" s="21"/>
      <c r="I1489" s="21"/>
      <c r="J1489" s="18"/>
      <c r="K1489" s="21"/>
      <c r="L1489" s="21"/>
      <c r="M1489" s="18"/>
      <c r="N1489" s="18"/>
      <c r="O1489" s="21"/>
      <c r="P1489" s="21"/>
      <c r="Q1489" s="21"/>
      <c r="R1489" s="18"/>
      <c r="S1489" s="21"/>
      <c r="T1489" s="21">
        <v>3</v>
      </c>
      <c r="U1489" s="21"/>
      <c r="V1489" s="21"/>
      <c r="W1489" s="21"/>
      <c r="X1489" s="18"/>
      <c r="Y1489" s="21"/>
      <c r="Z1489" s="21"/>
      <c r="AA1489" s="18"/>
      <c r="AB1489" s="21"/>
      <c r="AC1489" s="21"/>
      <c r="AD1489" s="21"/>
      <c r="AE1489" s="21"/>
      <c r="AF1489" s="18"/>
      <c r="AG1489" s="21"/>
      <c r="AH1489" s="21"/>
      <c r="AI1489" s="18"/>
      <c r="AJ1489" s="18"/>
      <c r="AK1489" s="21">
        <f t="shared" si="24"/>
        <v>3</v>
      </c>
    </row>
    <row r="1490" spans="1:37" ht="15" x14ac:dyDescent="0.25">
      <c r="A1490" s="18">
        <v>18</v>
      </c>
      <c r="B1490" s="19" t="s">
        <v>917</v>
      </c>
      <c r="C1490" s="19" t="s">
        <v>918</v>
      </c>
      <c r="D1490" s="19" t="s">
        <v>1009</v>
      </c>
      <c r="E1490" s="20" t="s">
        <v>1010</v>
      </c>
      <c r="F1490" s="19" t="s">
        <v>40</v>
      </c>
      <c r="G1490" s="18"/>
      <c r="H1490" s="21">
        <v>1</v>
      </c>
      <c r="I1490" s="21"/>
      <c r="J1490" s="18"/>
      <c r="K1490" s="21"/>
      <c r="L1490" s="21"/>
      <c r="M1490" s="18"/>
      <c r="N1490" s="18"/>
      <c r="O1490" s="21"/>
      <c r="P1490" s="18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18"/>
      <c r="AB1490" s="21">
        <v>6</v>
      </c>
      <c r="AC1490" s="21"/>
      <c r="AD1490" s="21"/>
      <c r="AE1490" s="21"/>
      <c r="AF1490" s="21"/>
      <c r="AG1490" s="21"/>
      <c r="AH1490" s="21"/>
      <c r="AI1490" s="21"/>
      <c r="AJ1490" s="18"/>
      <c r="AK1490" s="21">
        <f t="shared" si="24"/>
        <v>7</v>
      </c>
    </row>
    <row r="1491" spans="1:37" ht="15" x14ac:dyDescent="0.25">
      <c r="A1491" s="18">
        <v>18</v>
      </c>
      <c r="B1491" s="19" t="s">
        <v>917</v>
      </c>
      <c r="C1491" s="19" t="s">
        <v>918</v>
      </c>
      <c r="D1491" s="19" t="s">
        <v>1009</v>
      </c>
      <c r="E1491" s="20" t="s">
        <v>1010</v>
      </c>
      <c r="F1491" s="19" t="s">
        <v>35</v>
      </c>
      <c r="G1491" s="18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>
        <v>216</v>
      </c>
      <c r="U1491" s="21"/>
      <c r="V1491" s="21"/>
      <c r="W1491" s="21"/>
      <c r="X1491" s="21"/>
      <c r="Y1491" s="21"/>
      <c r="Z1491" s="21"/>
      <c r="AA1491" s="21"/>
      <c r="AB1491" s="21">
        <v>4</v>
      </c>
      <c r="AC1491" s="21"/>
      <c r="AD1491" s="21"/>
      <c r="AE1491" s="21"/>
      <c r="AF1491" s="21"/>
      <c r="AG1491" s="21"/>
      <c r="AH1491" s="21"/>
      <c r="AI1491" s="21"/>
      <c r="AJ1491" s="21"/>
      <c r="AK1491" s="21">
        <f t="shared" si="24"/>
        <v>220</v>
      </c>
    </row>
    <row r="1492" spans="1:37" ht="15" x14ac:dyDescent="0.25">
      <c r="A1492" s="18">
        <v>18</v>
      </c>
      <c r="B1492" s="19" t="s">
        <v>917</v>
      </c>
      <c r="C1492" s="19" t="s">
        <v>918</v>
      </c>
      <c r="D1492" s="19" t="s">
        <v>1011</v>
      </c>
      <c r="E1492" s="20" t="s">
        <v>1012</v>
      </c>
      <c r="F1492" s="19" t="s">
        <v>40</v>
      </c>
      <c r="G1492" s="21"/>
      <c r="H1492" s="18">
        <v>1</v>
      </c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18"/>
      <c r="AK1492" s="21">
        <f t="shared" si="24"/>
        <v>1</v>
      </c>
    </row>
    <row r="1493" spans="1:37" ht="15" x14ac:dyDescent="0.25">
      <c r="A1493" s="18">
        <v>18</v>
      </c>
      <c r="B1493" s="19" t="s">
        <v>917</v>
      </c>
      <c r="C1493" s="19" t="s">
        <v>918</v>
      </c>
      <c r="D1493" s="19" t="s">
        <v>1011</v>
      </c>
      <c r="E1493" s="20" t="s">
        <v>1012</v>
      </c>
      <c r="F1493" s="19" t="s">
        <v>35</v>
      </c>
      <c r="G1493" s="21"/>
      <c r="H1493" s="18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>
        <v>169</v>
      </c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18"/>
      <c r="AK1493" s="21">
        <f t="shared" si="24"/>
        <v>169</v>
      </c>
    </row>
    <row r="1494" spans="1:37" ht="15" x14ac:dyDescent="0.25">
      <c r="A1494" s="18">
        <v>18</v>
      </c>
      <c r="B1494" s="19" t="s">
        <v>917</v>
      </c>
      <c r="C1494" s="19" t="s">
        <v>918</v>
      </c>
      <c r="D1494" s="19" t="s">
        <v>1011</v>
      </c>
      <c r="E1494" s="20" t="s">
        <v>1012</v>
      </c>
      <c r="F1494" s="19" t="s">
        <v>41</v>
      </c>
      <c r="G1494" s="21"/>
      <c r="H1494" s="21"/>
      <c r="I1494" s="21"/>
      <c r="J1494" s="21"/>
      <c r="K1494" s="21"/>
      <c r="L1494" s="21"/>
      <c r="M1494" s="18"/>
      <c r="N1494" s="21"/>
      <c r="O1494" s="21"/>
      <c r="P1494" s="21"/>
      <c r="Q1494" s="21"/>
      <c r="R1494" s="21"/>
      <c r="S1494" s="21"/>
      <c r="T1494" s="21">
        <v>4</v>
      </c>
      <c r="U1494" s="21"/>
      <c r="V1494" s="21"/>
      <c r="W1494" s="21"/>
      <c r="X1494" s="21"/>
      <c r="Y1494" s="21"/>
      <c r="Z1494" s="21"/>
      <c r="AA1494" s="21"/>
      <c r="AB1494" s="18"/>
      <c r="AC1494" s="21"/>
      <c r="AD1494" s="21"/>
      <c r="AE1494" s="21"/>
      <c r="AF1494" s="21"/>
      <c r="AG1494" s="21"/>
      <c r="AH1494" s="21"/>
      <c r="AI1494" s="18"/>
      <c r="AJ1494" s="21"/>
      <c r="AK1494" s="21">
        <f t="shared" si="24"/>
        <v>4</v>
      </c>
    </row>
    <row r="1495" spans="1:37" ht="15" x14ac:dyDescent="0.25">
      <c r="A1495" s="18">
        <v>18</v>
      </c>
      <c r="B1495" s="19" t="s">
        <v>917</v>
      </c>
      <c r="C1495" s="19" t="s">
        <v>918</v>
      </c>
      <c r="D1495" s="19" t="s">
        <v>1013</v>
      </c>
      <c r="E1495" s="20" t="s">
        <v>1014</v>
      </c>
      <c r="F1495" s="19" t="s">
        <v>44</v>
      </c>
      <c r="G1495" s="21"/>
      <c r="H1495" s="21"/>
      <c r="I1495" s="21"/>
      <c r="J1495" s="21"/>
      <c r="K1495" s="21"/>
      <c r="L1495" s="21"/>
      <c r="M1495" s="21"/>
      <c r="N1495" s="21"/>
      <c r="O1495" s="21"/>
      <c r="P1495" s="18"/>
      <c r="Q1495" s="21"/>
      <c r="R1495" s="21"/>
      <c r="S1495" s="21"/>
      <c r="T1495" s="21">
        <v>1</v>
      </c>
      <c r="U1495" s="21"/>
      <c r="V1495" s="21"/>
      <c r="W1495" s="21"/>
      <c r="X1495" s="21"/>
      <c r="Y1495" s="21"/>
      <c r="Z1495" s="21"/>
      <c r="AA1495" s="18"/>
      <c r="AB1495" s="21"/>
      <c r="AC1495" s="21"/>
      <c r="AD1495" s="21"/>
      <c r="AE1495" s="21"/>
      <c r="AF1495" s="21"/>
      <c r="AG1495" s="21"/>
      <c r="AH1495" s="21"/>
      <c r="AI1495" s="21"/>
      <c r="AJ1495" s="18"/>
      <c r="AK1495" s="21">
        <f t="shared" si="24"/>
        <v>1</v>
      </c>
    </row>
    <row r="1496" spans="1:37" ht="15" x14ac:dyDescent="0.25">
      <c r="A1496" s="18">
        <v>18</v>
      </c>
      <c r="B1496" s="19" t="s">
        <v>917</v>
      </c>
      <c r="C1496" s="19" t="s">
        <v>918</v>
      </c>
      <c r="D1496" s="19" t="s">
        <v>1013</v>
      </c>
      <c r="E1496" s="20" t="s">
        <v>1014</v>
      </c>
      <c r="F1496" s="19" t="s">
        <v>40</v>
      </c>
      <c r="G1496" s="21"/>
      <c r="H1496" s="21">
        <v>4</v>
      </c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18"/>
      <c r="AK1496" s="21">
        <f t="shared" si="24"/>
        <v>4</v>
      </c>
    </row>
    <row r="1497" spans="1:37" ht="15" x14ac:dyDescent="0.25">
      <c r="A1497" s="18">
        <v>18</v>
      </c>
      <c r="B1497" s="19" t="s">
        <v>917</v>
      </c>
      <c r="C1497" s="19" t="s">
        <v>918</v>
      </c>
      <c r="D1497" s="19" t="s">
        <v>1013</v>
      </c>
      <c r="E1497" s="20" t="s">
        <v>1014</v>
      </c>
      <c r="F1497" s="19" t="s">
        <v>35</v>
      </c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>
        <v>391</v>
      </c>
      <c r="U1497" s="21"/>
      <c r="V1497" s="21"/>
      <c r="W1497" s="21"/>
      <c r="X1497" s="21"/>
      <c r="Y1497" s="21"/>
      <c r="Z1497" s="21"/>
      <c r="AA1497" s="21"/>
      <c r="AB1497" s="21">
        <v>2</v>
      </c>
      <c r="AC1497" s="21"/>
      <c r="AD1497" s="21"/>
      <c r="AE1497" s="21"/>
      <c r="AF1497" s="21"/>
      <c r="AG1497" s="21"/>
      <c r="AH1497" s="21"/>
      <c r="AI1497" s="21"/>
      <c r="AJ1497" s="18"/>
      <c r="AK1497" s="21">
        <f t="shared" si="24"/>
        <v>393</v>
      </c>
    </row>
    <row r="1498" spans="1:37" ht="15" x14ac:dyDescent="0.25">
      <c r="A1498" s="18">
        <v>18</v>
      </c>
      <c r="B1498" s="19" t="s">
        <v>917</v>
      </c>
      <c r="C1498" s="19" t="s">
        <v>918</v>
      </c>
      <c r="D1498" s="19" t="s">
        <v>1013</v>
      </c>
      <c r="E1498" s="20" t="s">
        <v>1014</v>
      </c>
      <c r="F1498" s="19" t="s">
        <v>41</v>
      </c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>
        <v>3</v>
      </c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18"/>
      <c r="AK1498" s="21">
        <f t="shared" si="24"/>
        <v>3</v>
      </c>
    </row>
    <row r="1499" spans="1:37" ht="15" x14ac:dyDescent="0.25">
      <c r="A1499" s="18">
        <v>19</v>
      </c>
      <c r="B1499" s="19" t="s">
        <v>1015</v>
      </c>
      <c r="C1499" s="19" t="s">
        <v>1016</v>
      </c>
      <c r="D1499" s="19" t="s">
        <v>1017</v>
      </c>
      <c r="E1499" s="20" t="s">
        <v>1018</v>
      </c>
      <c r="F1499" s="19" t="s">
        <v>40</v>
      </c>
      <c r="G1499" s="21"/>
      <c r="H1499" s="21">
        <v>1</v>
      </c>
      <c r="I1499" s="21"/>
      <c r="J1499" s="21"/>
      <c r="K1499" s="21"/>
      <c r="L1499" s="21"/>
      <c r="M1499" s="21"/>
      <c r="N1499" s="18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>
        <f t="shared" si="24"/>
        <v>1</v>
      </c>
    </row>
    <row r="1500" spans="1:37" ht="15" x14ac:dyDescent="0.25">
      <c r="A1500" s="18">
        <v>19</v>
      </c>
      <c r="B1500" s="19" t="s">
        <v>1015</v>
      </c>
      <c r="C1500" s="19" t="s">
        <v>1016</v>
      </c>
      <c r="D1500" s="19" t="s">
        <v>1017</v>
      </c>
      <c r="E1500" s="20" t="s">
        <v>1018</v>
      </c>
      <c r="F1500" s="19" t="s">
        <v>35</v>
      </c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>
        <v>3</v>
      </c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18"/>
      <c r="AK1500" s="21">
        <f t="shared" si="24"/>
        <v>3</v>
      </c>
    </row>
    <row r="1501" spans="1:37" ht="15" x14ac:dyDescent="0.25">
      <c r="A1501" s="18">
        <v>19</v>
      </c>
      <c r="B1501" s="19" t="s">
        <v>1015</v>
      </c>
      <c r="C1501" s="19" t="s">
        <v>1016</v>
      </c>
      <c r="D1501" s="19" t="s">
        <v>1019</v>
      </c>
      <c r="E1501" s="20" t="s">
        <v>1020</v>
      </c>
      <c r="F1501" s="19" t="s">
        <v>35</v>
      </c>
      <c r="G1501" s="21"/>
      <c r="H1501" s="21"/>
      <c r="I1501" s="21"/>
      <c r="J1501" s="21"/>
      <c r="K1501" s="21">
        <v>7</v>
      </c>
      <c r="L1501" s="21"/>
      <c r="M1501" s="21"/>
      <c r="N1501" s="21"/>
      <c r="O1501" s="18"/>
      <c r="P1501" s="21"/>
      <c r="Q1501" s="21"/>
      <c r="R1501" s="21"/>
      <c r="S1501" s="21"/>
      <c r="T1501" s="21">
        <v>93</v>
      </c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>
        <f t="shared" si="24"/>
        <v>100</v>
      </c>
    </row>
    <row r="1502" spans="1:37" ht="15" x14ac:dyDescent="0.25">
      <c r="A1502" s="18">
        <v>19</v>
      </c>
      <c r="B1502" s="19" t="s">
        <v>1015</v>
      </c>
      <c r="C1502" s="19" t="s">
        <v>1016</v>
      </c>
      <c r="D1502" s="19" t="s">
        <v>1021</v>
      </c>
      <c r="E1502" s="20" t="s">
        <v>1022</v>
      </c>
      <c r="F1502" s="19" t="s">
        <v>40</v>
      </c>
      <c r="G1502" s="18"/>
      <c r="H1502" s="21">
        <v>3</v>
      </c>
      <c r="I1502" s="21"/>
      <c r="J1502" s="21"/>
      <c r="K1502" s="21"/>
      <c r="L1502" s="21"/>
      <c r="M1502" s="21"/>
      <c r="N1502" s="21"/>
      <c r="O1502" s="21"/>
      <c r="P1502" s="21">
        <v>1</v>
      </c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>
        <f t="shared" si="24"/>
        <v>4</v>
      </c>
    </row>
    <row r="1503" spans="1:37" ht="15" x14ac:dyDescent="0.25">
      <c r="A1503" s="18">
        <v>19</v>
      </c>
      <c r="B1503" s="19" t="s">
        <v>1015</v>
      </c>
      <c r="C1503" s="19" t="s">
        <v>1016</v>
      </c>
      <c r="D1503" s="19" t="s">
        <v>1021</v>
      </c>
      <c r="E1503" s="20" t="s">
        <v>1022</v>
      </c>
      <c r="F1503" s="19" t="s">
        <v>35</v>
      </c>
      <c r="G1503" s="21"/>
      <c r="H1503" s="21">
        <v>4</v>
      </c>
      <c r="I1503" s="21"/>
      <c r="J1503" s="21"/>
      <c r="K1503" s="21">
        <v>3</v>
      </c>
      <c r="L1503" s="21"/>
      <c r="M1503" s="21"/>
      <c r="N1503" s="21"/>
      <c r="O1503" s="21"/>
      <c r="P1503" s="18"/>
      <c r="Q1503" s="21"/>
      <c r="R1503" s="21"/>
      <c r="S1503" s="21"/>
      <c r="T1503" s="21">
        <v>72</v>
      </c>
      <c r="U1503" s="21"/>
      <c r="V1503" s="21"/>
      <c r="W1503" s="21"/>
      <c r="X1503" s="21"/>
      <c r="Y1503" s="21"/>
      <c r="Z1503" s="21"/>
      <c r="AA1503" s="18"/>
      <c r="AB1503" s="21">
        <v>3</v>
      </c>
      <c r="AC1503" s="21"/>
      <c r="AD1503" s="21"/>
      <c r="AE1503" s="21"/>
      <c r="AF1503" s="21"/>
      <c r="AG1503" s="21"/>
      <c r="AH1503" s="21"/>
      <c r="AI1503" s="21"/>
      <c r="AJ1503" s="18"/>
      <c r="AK1503" s="21">
        <f t="shared" si="24"/>
        <v>82</v>
      </c>
    </row>
    <row r="1504" spans="1:37" ht="15" x14ac:dyDescent="0.25">
      <c r="A1504" s="18">
        <v>19</v>
      </c>
      <c r="B1504" s="19" t="s">
        <v>1015</v>
      </c>
      <c r="C1504" s="19" t="s">
        <v>1016</v>
      </c>
      <c r="D1504" s="19" t="s">
        <v>1023</v>
      </c>
      <c r="E1504" s="20" t="s">
        <v>1024</v>
      </c>
      <c r="F1504" s="19" t="s">
        <v>44</v>
      </c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>
        <v>1</v>
      </c>
      <c r="R1504" s="21"/>
      <c r="S1504" s="21"/>
      <c r="T1504" s="21">
        <v>5</v>
      </c>
      <c r="U1504" s="21"/>
      <c r="V1504" s="21"/>
      <c r="W1504" s="21"/>
      <c r="X1504" s="21"/>
      <c r="Y1504" s="21"/>
      <c r="Z1504" s="21"/>
      <c r="AA1504" s="18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>
        <f t="shared" si="24"/>
        <v>6</v>
      </c>
    </row>
    <row r="1505" spans="1:37" ht="15" x14ac:dyDescent="0.25">
      <c r="A1505" s="18">
        <v>19</v>
      </c>
      <c r="B1505" s="19" t="s">
        <v>1015</v>
      </c>
      <c r="C1505" s="19" t="s">
        <v>1016</v>
      </c>
      <c r="D1505" s="19" t="s">
        <v>1023</v>
      </c>
      <c r="E1505" s="20" t="s">
        <v>1024</v>
      </c>
      <c r="F1505" s="19" t="s">
        <v>5</v>
      </c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18"/>
      <c r="AB1505" s="21">
        <v>2</v>
      </c>
      <c r="AC1505" s="21"/>
      <c r="AD1505" s="21"/>
      <c r="AE1505" s="21"/>
      <c r="AF1505" s="21"/>
      <c r="AG1505" s="21"/>
      <c r="AH1505" s="21"/>
      <c r="AI1505" s="21"/>
      <c r="AJ1505" s="18"/>
      <c r="AK1505" s="21">
        <f t="shared" si="24"/>
        <v>2</v>
      </c>
    </row>
    <row r="1506" spans="1:37" ht="15" x14ac:dyDescent="0.25">
      <c r="A1506" s="18">
        <v>19</v>
      </c>
      <c r="B1506" s="19" t="s">
        <v>1015</v>
      </c>
      <c r="C1506" s="19" t="s">
        <v>1016</v>
      </c>
      <c r="D1506" s="19" t="s">
        <v>1023</v>
      </c>
      <c r="E1506" s="20" t="s">
        <v>1024</v>
      </c>
      <c r="F1506" s="19" t="s">
        <v>40</v>
      </c>
      <c r="G1506" s="21"/>
      <c r="H1506" s="21">
        <v>488</v>
      </c>
      <c r="I1506" s="21"/>
      <c r="J1506" s="21">
        <v>2</v>
      </c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18">
        <v>1</v>
      </c>
      <c r="AK1506" s="21">
        <f t="shared" si="24"/>
        <v>491</v>
      </c>
    </row>
    <row r="1507" spans="1:37" ht="15" x14ac:dyDescent="0.25">
      <c r="A1507" s="18">
        <v>19</v>
      </c>
      <c r="B1507" s="19" t="s">
        <v>1015</v>
      </c>
      <c r="C1507" s="19" t="s">
        <v>1016</v>
      </c>
      <c r="D1507" s="19" t="s">
        <v>1023</v>
      </c>
      <c r="E1507" s="20" t="s">
        <v>1024</v>
      </c>
      <c r="F1507" s="19" t="s">
        <v>35</v>
      </c>
      <c r="G1507" s="18"/>
      <c r="H1507" s="21"/>
      <c r="I1507" s="21"/>
      <c r="J1507" s="21"/>
      <c r="K1507" s="21">
        <v>135</v>
      </c>
      <c r="L1507" s="21"/>
      <c r="M1507" s="21"/>
      <c r="N1507" s="21"/>
      <c r="O1507" s="21"/>
      <c r="P1507" s="21"/>
      <c r="Q1507" s="21"/>
      <c r="R1507" s="21"/>
      <c r="S1507" s="21"/>
      <c r="T1507" s="21">
        <v>4779</v>
      </c>
      <c r="U1507" s="21"/>
      <c r="V1507" s="21"/>
      <c r="W1507" s="21"/>
      <c r="X1507" s="18">
        <v>25</v>
      </c>
      <c r="Y1507" s="21"/>
      <c r="Z1507" s="21"/>
      <c r="AA1507" s="18"/>
      <c r="AB1507" s="21">
        <v>8</v>
      </c>
      <c r="AC1507" s="21"/>
      <c r="AD1507" s="21"/>
      <c r="AE1507" s="21"/>
      <c r="AF1507" s="18"/>
      <c r="AG1507" s="21"/>
      <c r="AH1507" s="21"/>
      <c r="AI1507" s="21"/>
      <c r="AJ1507" s="21"/>
      <c r="AK1507" s="21">
        <f t="shared" si="24"/>
        <v>4947</v>
      </c>
    </row>
    <row r="1508" spans="1:37" ht="15" x14ac:dyDescent="0.25">
      <c r="A1508" s="18">
        <v>19</v>
      </c>
      <c r="B1508" s="19" t="s">
        <v>1015</v>
      </c>
      <c r="C1508" s="19" t="s">
        <v>1016</v>
      </c>
      <c r="D1508" s="19" t="s">
        <v>1023</v>
      </c>
      <c r="E1508" s="20" t="s">
        <v>1024</v>
      </c>
      <c r="F1508" s="19" t="s">
        <v>41</v>
      </c>
      <c r="G1508" s="21"/>
      <c r="H1508" s="21"/>
      <c r="I1508" s="21"/>
      <c r="J1508" s="21"/>
      <c r="K1508" s="21">
        <v>9</v>
      </c>
      <c r="L1508" s="21"/>
      <c r="M1508" s="21"/>
      <c r="N1508" s="21"/>
      <c r="O1508" s="21"/>
      <c r="P1508" s="21"/>
      <c r="Q1508" s="21"/>
      <c r="R1508" s="21"/>
      <c r="S1508" s="21"/>
      <c r="T1508" s="21">
        <v>210</v>
      </c>
      <c r="U1508" s="21"/>
      <c r="V1508" s="21"/>
      <c r="W1508" s="21"/>
      <c r="X1508" s="18"/>
      <c r="Y1508" s="21"/>
      <c r="Z1508" s="21"/>
      <c r="AA1508" s="18"/>
      <c r="AB1508" s="21"/>
      <c r="AC1508" s="21"/>
      <c r="AD1508" s="21"/>
      <c r="AE1508" s="21"/>
      <c r="AF1508" s="21"/>
      <c r="AG1508" s="21"/>
      <c r="AH1508" s="21"/>
      <c r="AI1508" s="21"/>
      <c r="AJ1508" s="18"/>
      <c r="AK1508" s="21">
        <f t="shared" si="24"/>
        <v>219</v>
      </c>
    </row>
    <row r="1509" spans="1:37" ht="15" x14ac:dyDescent="0.25">
      <c r="A1509" s="18">
        <v>19</v>
      </c>
      <c r="B1509" s="19" t="s">
        <v>1015</v>
      </c>
      <c r="C1509" s="19" t="s">
        <v>1016</v>
      </c>
      <c r="D1509" s="19" t="s">
        <v>1025</v>
      </c>
      <c r="E1509" s="20" t="s">
        <v>1026</v>
      </c>
      <c r="F1509" s="19" t="s">
        <v>40</v>
      </c>
      <c r="G1509" s="21"/>
      <c r="H1509" s="21"/>
      <c r="I1509" s="21"/>
      <c r="J1509" s="21">
        <v>1</v>
      </c>
      <c r="K1509" s="21"/>
      <c r="L1509" s="21"/>
      <c r="M1509" s="21"/>
      <c r="N1509" s="21">
        <v>1</v>
      </c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18"/>
      <c r="AB1509" s="21"/>
      <c r="AC1509" s="21"/>
      <c r="AD1509" s="21"/>
      <c r="AE1509" s="21"/>
      <c r="AF1509" s="21"/>
      <c r="AG1509" s="21"/>
      <c r="AH1509" s="21"/>
      <c r="AI1509" s="21"/>
      <c r="AJ1509" s="18"/>
      <c r="AK1509" s="21">
        <f t="shared" si="24"/>
        <v>2</v>
      </c>
    </row>
    <row r="1510" spans="1:37" ht="15" x14ac:dyDescent="0.25">
      <c r="A1510" s="18">
        <v>19</v>
      </c>
      <c r="B1510" s="19" t="s">
        <v>1015</v>
      </c>
      <c r="C1510" s="19" t="s">
        <v>1016</v>
      </c>
      <c r="D1510" s="19" t="s">
        <v>1025</v>
      </c>
      <c r="E1510" s="20" t="s">
        <v>1026</v>
      </c>
      <c r="F1510" s="19" t="s">
        <v>35</v>
      </c>
      <c r="G1510" s="21"/>
      <c r="H1510" s="21"/>
      <c r="I1510" s="21"/>
      <c r="J1510" s="21"/>
      <c r="K1510" s="18">
        <v>4</v>
      </c>
      <c r="L1510" s="21"/>
      <c r="M1510" s="21"/>
      <c r="N1510" s="21"/>
      <c r="O1510" s="21"/>
      <c r="P1510" s="21"/>
      <c r="Q1510" s="21"/>
      <c r="R1510" s="21"/>
      <c r="S1510" s="21"/>
      <c r="T1510" s="21">
        <v>1549</v>
      </c>
      <c r="U1510" s="21"/>
      <c r="V1510" s="21"/>
      <c r="W1510" s="21"/>
      <c r="X1510" s="21">
        <v>1</v>
      </c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>
        <f t="shared" si="24"/>
        <v>1554</v>
      </c>
    </row>
    <row r="1511" spans="1:37" ht="15" x14ac:dyDescent="0.25">
      <c r="A1511" s="18">
        <v>19</v>
      </c>
      <c r="B1511" s="19" t="s">
        <v>1015</v>
      </c>
      <c r="C1511" s="19" t="s">
        <v>1016</v>
      </c>
      <c r="D1511" s="19" t="s">
        <v>1025</v>
      </c>
      <c r="E1511" s="20" t="s">
        <v>1026</v>
      </c>
      <c r="F1511" s="19" t="s">
        <v>41</v>
      </c>
      <c r="G1511" s="21"/>
      <c r="H1511" s="21"/>
      <c r="I1511" s="21"/>
      <c r="J1511" s="21"/>
      <c r="K1511" s="21">
        <v>1</v>
      </c>
      <c r="L1511" s="21"/>
      <c r="M1511" s="21"/>
      <c r="N1511" s="21"/>
      <c r="O1511" s="21"/>
      <c r="P1511" s="21"/>
      <c r="Q1511" s="21"/>
      <c r="R1511" s="21"/>
      <c r="S1511" s="21"/>
      <c r="T1511" s="21">
        <v>1</v>
      </c>
      <c r="U1511" s="21"/>
      <c r="V1511" s="21"/>
      <c r="W1511" s="21"/>
      <c r="X1511" s="21"/>
      <c r="Y1511" s="21"/>
      <c r="Z1511" s="21"/>
      <c r="AA1511" s="21"/>
      <c r="AB1511" s="18"/>
      <c r="AC1511" s="21"/>
      <c r="AD1511" s="21"/>
      <c r="AE1511" s="21"/>
      <c r="AF1511" s="21"/>
      <c r="AG1511" s="21"/>
      <c r="AH1511" s="21"/>
      <c r="AI1511" s="21"/>
      <c r="AJ1511" s="21"/>
      <c r="AK1511" s="21">
        <f t="shared" si="24"/>
        <v>2</v>
      </c>
    </row>
    <row r="1512" spans="1:37" ht="15" x14ac:dyDescent="0.25">
      <c r="A1512" s="18">
        <v>19</v>
      </c>
      <c r="B1512" s="19" t="s">
        <v>1015</v>
      </c>
      <c r="C1512" s="19" t="s">
        <v>1016</v>
      </c>
      <c r="D1512" s="19" t="s">
        <v>1027</v>
      </c>
      <c r="E1512" s="20" t="s">
        <v>1028</v>
      </c>
      <c r="F1512" s="19" t="s">
        <v>44</v>
      </c>
      <c r="G1512" s="21"/>
      <c r="H1512" s="21">
        <v>1</v>
      </c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18"/>
      <c r="AK1512" s="21">
        <f t="shared" si="24"/>
        <v>1</v>
      </c>
    </row>
    <row r="1513" spans="1:37" ht="15" x14ac:dyDescent="0.25">
      <c r="A1513" s="18">
        <v>19</v>
      </c>
      <c r="B1513" s="19" t="s">
        <v>1015</v>
      </c>
      <c r="C1513" s="19" t="s">
        <v>1016</v>
      </c>
      <c r="D1513" s="19" t="s">
        <v>1027</v>
      </c>
      <c r="E1513" s="20" t="s">
        <v>1028</v>
      </c>
      <c r="F1513" s="19" t="s">
        <v>52</v>
      </c>
      <c r="G1513" s="18"/>
      <c r="H1513" s="21"/>
      <c r="I1513" s="21"/>
      <c r="J1513" s="21"/>
      <c r="K1513" s="21"/>
      <c r="L1513" s="18"/>
      <c r="M1513" s="21"/>
      <c r="N1513" s="21"/>
      <c r="O1513" s="21"/>
      <c r="P1513" s="21"/>
      <c r="Q1513" s="21"/>
      <c r="R1513" s="18"/>
      <c r="S1513" s="21"/>
      <c r="T1513" s="21"/>
      <c r="U1513" s="21"/>
      <c r="V1513" s="21">
        <v>47</v>
      </c>
      <c r="W1513" s="21"/>
      <c r="X1513" s="21"/>
      <c r="Y1513" s="21"/>
      <c r="Z1513" s="21"/>
      <c r="AA1513" s="18"/>
      <c r="AB1513" s="21"/>
      <c r="AC1513" s="21"/>
      <c r="AD1513" s="21"/>
      <c r="AE1513" s="21"/>
      <c r="AF1513" s="21"/>
      <c r="AG1513" s="21"/>
      <c r="AH1513" s="21"/>
      <c r="AI1513" s="18"/>
      <c r="AJ1513" s="21"/>
      <c r="AK1513" s="21">
        <f t="shared" si="24"/>
        <v>47</v>
      </c>
    </row>
    <row r="1514" spans="1:37" ht="15" x14ac:dyDescent="0.25">
      <c r="A1514" s="18">
        <v>19</v>
      </c>
      <c r="B1514" s="19" t="s">
        <v>1015</v>
      </c>
      <c r="C1514" s="19" t="s">
        <v>1016</v>
      </c>
      <c r="D1514" s="19" t="s">
        <v>1027</v>
      </c>
      <c r="E1514" s="20" t="s">
        <v>1028</v>
      </c>
      <c r="F1514" s="19" t="s">
        <v>40</v>
      </c>
      <c r="G1514" s="21"/>
      <c r="H1514" s="21">
        <v>76</v>
      </c>
      <c r="I1514" s="21"/>
      <c r="J1514" s="21"/>
      <c r="K1514" s="21"/>
      <c r="L1514" s="21">
        <v>77</v>
      </c>
      <c r="M1514" s="21"/>
      <c r="N1514" s="21"/>
      <c r="O1514" s="21"/>
      <c r="P1514" s="21"/>
      <c r="Q1514" s="21"/>
      <c r="R1514" s="18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>
        <v>9</v>
      </c>
      <c r="AC1514" s="21"/>
      <c r="AD1514" s="21"/>
      <c r="AE1514" s="21"/>
      <c r="AF1514" s="21"/>
      <c r="AG1514" s="21">
        <v>121</v>
      </c>
      <c r="AH1514" s="21"/>
      <c r="AI1514" s="18"/>
      <c r="AJ1514" s="18"/>
      <c r="AK1514" s="21">
        <f t="shared" si="24"/>
        <v>283</v>
      </c>
    </row>
    <row r="1515" spans="1:37" ht="15" x14ac:dyDescent="0.25">
      <c r="A1515" s="18">
        <v>19</v>
      </c>
      <c r="B1515" s="19" t="s">
        <v>1015</v>
      </c>
      <c r="C1515" s="19" t="s">
        <v>1016</v>
      </c>
      <c r="D1515" s="19" t="s">
        <v>1027</v>
      </c>
      <c r="E1515" s="20" t="s">
        <v>1028</v>
      </c>
      <c r="F1515" s="19" t="s">
        <v>35</v>
      </c>
      <c r="G1515" s="21"/>
      <c r="H1515" s="21">
        <v>7</v>
      </c>
      <c r="I1515" s="21"/>
      <c r="J1515" s="21"/>
      <c r="K1515" s="21">
        <v>1</v>
      </c>
      <c r="L1515" s="21">
        <v>2</v>
      </c>
      <c r="M1515" s="21"/>
      <c r="N1515" s="21"/>
      <c r="O1515" s="18"/>
      <c r="P1515" s="21"/>
      <c r="Q1515" s="21"/>
      <c r="R1515" s="21"/>
      <c r="S1515" s="21"/>
      <c r="T1515" s="21">
        <v>76</v>
      </c>
      <c r="U1515" s="21"/>
      <c r="V1515" s="21"/>
      <c r="W1515" s="21"/>
      <c r="X1515" s="21">
        <v>1</v>
      </c>
      <c r="Y1515" s="21"/>
      <c r="Z1515" s="21"/>
      <c r="AA1515" s="21"/>
      <c r="AB1515" s="21">
        <v>20</v>
      </c>
      <c r="AC1515" s="21"/>
      <c r="AD1515" s="21"/>
      <c r="AE1515" s="21"/>
      <c r="AF1515" s="21"/>
      <c r="AG1515" s="21"/>
      <c r="AH1515" s="21"/>
      <c r="AI1515" s="21"/>
      <c r="AJ1515" s="21"/>
      <c r="AK1515" s="21">
        <f t="shared" si="24"/>
        <v>107</v>
      </c>
    </row>
    <row r="1516" spans="1:37" ht="15" x14ac:dyDescent="0.25">
      <c r="A1516" s="18">
        <v>19</v>
      </c>
      <c r="B1516" s="19" t="s">
        <v>1015</v>
      </c>
      <c r="C1516" s="19" t="s">
        <v>1016</v>
      </c>
      <c r="D1516" s="19" t="s">
        <v>1027</v>
      </c>
      <c r="E1516" s="20" t="s">
        <v>1028</v>
      </c>
      <c r="F1516" s="19" t="s">
        <v>41</v>
      </c>
      <c r="G1516" s="21"/>
      <c r="H1516" s="21">
        <v>1</v>
      </c>
      <c r="I1516" s="21"/>
      <c r="J1516" s="21"/>
      <c r="K1516" s="21">
        <v>12</v>
      </c>
      <c r="L1516" s="21"/>
      <c r="M1516" s="21"/>
      <c r="N1516" s="21"/>
      <c r="O1516" s="21"/>
      <c r="P1516" s="21"/>
      <c r="Q1516" s="21"/>
      <c r="R1516" s="21"/>
      <c r="S1516" s="21"/>
      <c r="T1516" s="21">
        <v>9</v>
      </c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18"/>
      <c r="AJ1516" s="21"/>
      <c r="AK1516" s="21">
        <f t="shared" si="24"/>
        <v>22</v>
      </c>
    </row>
    <row r="1517" spans="1:37" ht="15" x14ac:dyDescent="0.25">
      <c r="A1517" s="18">
        <v>19</v>
      </c>
      <c r="B1517" s="19" t="s">
        <v>1015</v>
      </c>
      <c r="C1517" s="19" t="s">
        <v>1016</v>
      </c>
      <c r="D1517" s="19" t="s">
        <v>1029</v>
      </c>
      <c r="E1517" s="20" t="s">
        <v>1030</v>
      </c>
      <c r="F1517" s="19" t="s">
        <v>40</v>
      </c>
      <c r="G1517" s="21"/>
      <c r="H1517" s="21">
        <v>1</v>
      </c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>
        <v>1</v>
      </c>
      <c r="U1517" s="21"/>
      <c r="V1517" s="21"/>
      <c r="W1517" s="21"/>
      <c r="X1517" s="21"/>
      <c r="Y1517" s="21"/>
      <c r="Z1517" s="21"/>
      <c r="AA1517" s="21"/>
      <c r="AB1517" s="21">
        <v>7</v>
      </c>
      <c r="AC1517" s="21"/>
      <c r="AD1517" s="21"/>
      <c r="AE1517" s="21"/>
      <c r="AF1517" s="21"/>
      <c r="AG1517" s="21"/>
      <c r="AH1517" s="21"/>
      <c r="AI1517" s="21"/>
      <c r="AJ1517" s="18"/>
      <c r="AK1517" s="21">
        <f t="shared" si="24"/>
        <v>9</v>
      </c>
    </row>
    <row r="1518" spans="1:37" ht="15" x14ac:dyDescent="0.25">
      <c r="A1518" s="18">
        <v>19</v>
      </c>
      <c r="B1518" s="19" t="s">
        <v>1015</v>
      </c>
      <c r="C1518" s="19" t="s">
        <v>1016</v>
      </c>
      <c r="D1518" s="19" t="s">
        <v>1029</v>
      </c>
      <c r="E1518" s="20" t="s">
        <v>1030</v>
      </c>
      <c r="F1518" s="19" t="s">
        <v>35</v>
      </c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>
        <v>4374</v>
      </c>
      <c r="U1518" s="21"/>
      <c r="V1518" s="21"/>
      <c r="W1518" s="21"/>
      <c r="X1518" s="21"/>
      <c r="Y1518" s="21"/>
      <c r="Z1518" s="21"/>
      <c r="AA1518" s="21"/>
      <c r="AB1518" s="21">
        <v>22</v>
      </c>
      <c r="AC1518" s="21"/>
      <c r="AD1518" s="21"/>
      <c r="AE1518" s="21"/>
      <c r="AF1518" s="21"/>
      <c r="AG1518" s="21"/>
      <c r="AH1518" s="21"/>
      <c r="AI1518" s="21"/>
      <c r="AJ1518" s="18"/>
      <c r="AK1518" s="21">
        <f t="shared" si="24"/>
        <v>4396</v>
      </c>
    </row>
    <row r="1519" spans="1:37" ht="15" x14ac:dyDescent="0.25">
      <c r="A1519" s="18">
        <v>19</v>
      </c>
      <c r="B1519" s="19" t="s">
        <v>1015</v>
      </c>
      <c r="C1519" s="19" t="s">
        <v>1016</v>
      </c>
      <c r="D1519" s="19" t="s">
        <v>1029</v>
      </c>
      <c r="E1519" s="20" t="s">
        <v>1030</v>
      </c>
      <c r="F1519" s="19" t="s">
        <v>41</v>
      </c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>
        <v>21</v>
      </c>
      <c r="U1519" s="21"/>
      <c r="V1519" s="21"/>
      <c r="W1519" s="21"/>
      <c r="X1519" s="21"/>
      <c r="Y1519" s="21"/>
      <c r="Z1519" s="21"/>
      <c r="AA1519" s="18"/>
      <c r="AB1519" s="21"/>
      <c r="AC1519" s="21"/>
      <c r="AD1519" s="21"/>
      <c r="AE1519" s="21"/>
      <c r="AF1519" s="21"/>
      <c r="AG1519" s="21"/>
      <c r="AH1519" s="21"/>
      <c r="AI1519" s="21"/>
      <c r="AJ1519" s="18"/>
      <c r="AK1519" s="21">
        <f t="shared" si="24"/>
        <v>21</v>
      </c>
    </row>
    <row r="1520" spans="1:37" ht="15" x14ac:dyDescent="0.25">
      <c r="A1520" s="18">
        <v>19</v>
      </c>
      <c r="B1520" s="19" t="s">
        <v>1015</v>
      </c>
      <c r="C1520" s="19" t="s">
        <v>1016</v>
      </c>
      <c r="D1520" s="19" t="s">
        <v>1031</v>
      </c>
      <c r="E1520" s="20" t="s">
        <v>1032</v>
      </c>
      <c r="F1520" s="19" t="s">
        <v>40</v>
      </c>
      <c r="G1520" s="21"/>
      <c r="H1520" s="21"/>
      <c r="I1520" s="21"/>
      <c r="J1520" s="21"/>
      <c r="K1520" s="21"/>
      <c r="L1520" s="21"/>
      <c r="M1520" s="21"/>
      <c r="N1520" s="21"/>
      <c r="O1520" s="21"/>
      <c r="P1520" s="18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>
        <v>1</v>
      </c>
      <c r="AC1520" s="21"/>
      <c r="AD1520" s="21"/>
      <c r="AE1520" s="21"/>
      <c r="AF1520" s="21"/>
      <c r="AG1520" s="21"/>
      <c r="AH1520" s="21"/>
      <c r="AI1520" s="21"/>
      <c r="AJ1520" s="21"/>
      <c r="AK1520" s="21">
        <f t="shared" si="24"/>
        <v>1</v>
      </c>
    </row>
    <row r="1521" spans="1:37" ht="15" x14ac:dyDescent="0.25">
      <c r="A1521" s="18">
        <v>19</v>
      </c>
      <c r="B1521" s="19" t="s">
        <v>1015</v>
      </c>
      <c r="C1521" s="19" t="s">
        <v>1016</v>
      </c>
      <c r="D1521" s="19" t="s">
        <v>1031</v>
      </c>
      <c r="E1521" s="20" t="s">
        <v>1032</v>
      </c>
      <c r="F1521" s="19" t="s">
        <v>35</v>
      </c>
      <c r="G1521" s="21"/>
      <c r="H1521" s="21"/>
      <c r="I1521" s="21">
        <v>1</v>
      </c>
      <c r="J1521" s="21"/>
      <c r="K1521" s="21"/>
      <c r="L1521" s="21"/>
      <c r="M1521" s="21"/>
      <c r="N1521" s="21"/>
      <c r="O1521" s="21"/>
      <c r="P1521" s="18"/>
      <c r="Q1521" s="21"/>
      <c r="R1521" s="21"/>
      <c r="S1521" s="21"/>
      <c r="T1521" s="21">
        <v>357</v>
      </c>
      <c r="U1521" s="21"/>
      <c r="V1521" s="21"/>
      <c r="W1521" s="21"/>
      <c r="X1521" s="21"/>
      <c r="Y1521" s="21"/>
      <c r="Z1521" s="21"/>
      <c r="AA1521" s="21"/>
      <c r="AB1521" s="21">
        <v>4</v>
      </c>
      <c r="AC1521" s="21"/>
      <c r="AD1521" s="21"/>
      <c r="AE1521" s="21"/>
      <c r="AF1521" s="21"/>
      <c r="AG1521" s="21"/>
      <c r="AH1521" s="21"/>
      <c r="AI1521" s="21"/>
      <c r="AJ1521" s="21"/>
      <c r="AK1521" s="21">
        <f t="shared" si="24"/>
        <v>362</v>
      </c>
    </row>
    <row r="1522" spans="1:37" ht="15" x14ac:dyDescent="0.25">
      <c r="A1522" s="18">
        <v>19</v>
      </c>
      <c r="B1522" s="19" t="s">
        <v>1015</v>
      </c>
      <c r="C1522" s="19" t="s">
        <v>1016</v>
      </c>
      <c r="D1522" s="19" t="s">
        <v>1031</v>
      </c>
      <c r="E1522" s="20" t="s">
        <v>1032</v>
      </c>
      <c r="F1522" s="19" t="s">
        <v>41</v>
      </c>
      <c r="G1522" s="21"/>
      <c r="H1522" s="21"/>
      <c r="I1522" s="21"/>
      <c r="J1522" s="21"/>
      <c r="K1522" s="21">
        <v>1</v>
      </c>
      <c r="L1522" s="21"/>
      <c r="M1522" s="21"/>
      <c r="N1522" s="21"/>
      <c r="O1522" s="21"/>
      <c r="P1522" s="18"/>
      <c r="Q1522" s="21"/>
      <c r="R1522" s="21"/>
      <c r="S1522" s="21"/>
      <c r="T1522" s="21">
        <v>65</v>
      </c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18"/>
      <c r="AK1522" s="21">
        <f t="shared" si="24"/>
        <v>66</v>
      </c>
    </row>
    <row r="1523" spans="1:37" ht="15" x14ac:dyDescent="0.25">
      <c r="A1523" s="18">
        <v>19</v>
      </c>
      <c r="B1523" s="19" t="s">
        <v>1015</v>
      </c>
      <c r="C1523" s="19" t="s">
        <v>1016</v>
      </c>
      <c r="D1523" s="19" t="s">
        <v>1033</v>
      </c>
      <c r="E1523" s="20" t="s">
        <v>1034</v>
      </c>
      <c r="F1523" s="19" t="s">
        <v>52</v>
      </c>
      <c r="G1523" s="21"/>
      <c r="H1523" s="21"/>
      <c r="I1523" s="21"/>
      <c r="J1523" s="21"/>
      <c r="K1523" s="21"/>
      <c r="L1523" s="21"/>
      <c r="M1523" s="21">
        <v>1</v>
      </c>
      <c r="N1523" s="21"/>
      <c r="O1523" s="21"/>
      <c r="P1523" s="21"/>
      <c r="Q1523" s="21"/>
      <c r="R1523" s="21"/>
      <c r="S1523" s="21"/>
      <c r="T1523" s="21"/>
      <c r="U1523" s="21"/>
      <c r="V1523" s="21">
        <v>2</v>
      </c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18"/>
      <c r="AK1523" s="21">
        <f t="shared" si="24"/>
        <v>3</v>
      </c>
    </row>
    <row r="1524" spans="1:37" ht="15" x14ac:dyDescent="0.25">
      <c r="A1524" s="18">
        <v>19</v>
      </c>
      <c r="B1524" s="19" t="s">
        <v>1015</v>
      </c>
      <c r="C1524" s="19" t="s">
        <v>1016</v>
      </c>
      <c r="D1524" s="19" t="s">
        <v>1035</v>
      </c>
      <c r="E1524" s="20" t="s">
        <v>1036</v>
      </c>
      <c r="F1524" s="19" t="s">
        <v>40</v>
      </c>
      <c r="G1524" s="21"/>
      <c r="H1524" s="21">
        <v>6</v>
      </c>
      <c r="I1524" s="21"/>
      <c r="J1524" s="21"/>
      <c r="K1524" s="21">
        <v>1</v>
      </c>
      <c r="L1524" s="21"/>
      <c r="M1524" s="21"/>
      <c r="N1524" s="21"/>
      <c r="O1524" s="21"/>
      <c r="P1524" s="21"/>
      <c r="Q1524" s="21"/>
      <c r="R1524" s="21"/>
      <c r="S1524" s="21"/>
      <c r="T1524" s="21">
        <v>1</v>
      </c>
      <c r="U1524" s="21"/>
      <c r="V1524" s="21"/>
      <c r="W1524" s="21"/>
      <c r="X1524" s="21">
        <v>1</v>
      </c>
      <c r="Y1524" s="21"/>
      <c r="Z1524" s="21"/>
      <c r="AA1524" s="21"/>
      <c r="AB1524" s="21">
        <v>2</v>
      </c>
      <c r="AC1524" s="21">
        <v>9</v>
      </c>
      <c r="AD1524" s="21"/>
      <c r="AE1524" s="21"/>
      <c r="AF1524" s="21"/>
      <c r="AG1524" s="21"/>
      <c r="AH1524" s="21"/>
      <c r="AI1524" s="21"/>
      <c r="AJ1524" s="18"/>
      <c r="AK1524" s="21">
        <f t="shared" si="24"/>
        <v>20</v>
      </c>
    </row>
    <row r="1525" spans="1:37" ht="15" x14ac:dyDescent="0.25">
      <c r="A1525" s="18">
        <v>19</v>
      </c>
      <c r="B1525" s="19" t="s">
        <v>1015</v>
      </c>
      <c r="C1525" s="19" t="s">
        <v>1016</v>
      </c>
      <c r="D1525" s="19" t="s">
        <v>1035</v>
      </c>
      <c r="E1525" s="20" t="s">
        <v>1036</v>
      </c>
      <c r="F1525" s="19" t="s">
        <v>35</v>
      </c>
      <c r="G1525" s="18"/>
      <c r="H1525" s="21"/>
      <c r="I1525" s="21"/>
      <c r="J1525" s="18"/>
      <c r="K1525" s="21">
        <v>132</v>
      </c>
      <c r="L1525" s="21"/>
      <c r="M1525" s="18"/>
      <c r="N1525" s="18"/>
      <c r="O1525" s="21"/>
      <c r="P1525" s="21"/>
      <c r="Q1525" s="21"/>
      <c r="R1525" s="18"/>
      <c r="S1525" s="21"/>
      <c r="T1525" s="21">
        <v>1072</v>
      </c>
      <c r="U1525" s="21"/>
      <c r="V1525" s="21"/>
      <c r="W1525" s="21"/>
      <c r="X1525" s="18">
        <v>374</v>
      </c>
      <c r="Y1525" s="21"/>
      <c r="Z1525" s="21"/>
      <c r="AA1525" s="18"/>
      <c r="AB1525" s="21"/>
      <c r="AC1525" s="21"/>
      <c r="AD1525" s="21"/>
      <c r="AE1525" s="21"/>
      <c r="AF1525" s="18"/>
      <c r="AG1525" s="21"/>
      <c r="AH1525" s="21"/>
      <c r="AI1525" s="18"/>
      <c r="AJ1525" s="18"/>
      <c r="AK1525" s="21">
        <f t="shared" si="24"/>
        <v>1578</v>
      </c>
    </row>
    <row r="1526" spans="1:37" ht="15" x14ac:dyDescent="0.25">
      <c r="A1526" s="18">
        <v>19</v>
      </c>
      <c r="B1526" s="19" t="s">
        <v>1015</v>
      </c>
      <c r="C1526" s="19" t="s">
        <v>1016</v>
      </c>
      <c r="D1526" s="19" t="s">
        <v>1037</v>
      </c>
      <c r="E1526" s="20" t="s">
        <v>1038</v>
      </c>
      <c r="F1526" s="19" t="s">
        <v>35</v>
      </c>
      <c r="G1526" s="18"/>
      <c r="H1526" s="21"/>
      <c r="I1526" s="21"/>
      <c r="J1526" s="18"/>
      <c r="K1526" s="21"/>
      <c r="L1526" s="21"/>
      <c r="M1526" s="18"/>
      <c r="N1526" s="18"/>
      <c r="O1526" s="21"/>
      <c r="P1526" s="18"/>
      <c r="Q1526" s="21"/>
      <c r="R1526" s="21"/>
      <c r="S1526" s="21"/>
      <c r="T1526" s="21">
        <v>825</v>
      </c>
      <c r="U1526" s="21"/>
      <c r="V1526" s="21"/>
      <c r="W1526" s="21"/>
      <c r="X1526" s="21">
        <v>17</v>
      </c>
      <c r="Y1526" s="21"/>
      <c r="Z1526" s="21"/>
      <c r="AA1526" s="18"/>
      <c r="AB1526" s="21"/>
      <c r="AC1526" s="21"/>
      <c r="AD1526" s="21"/>
      <c r="AE1526" s="21"/>
      <c r="AF1526" s="21"/>
      <c r="AG1526" s="21"/>
      <c r="AH1526" s="21"/>
      <c r="AI1526" s="21"/>
      <c r="AJ1526" s="18"/>
      <c r="AK1526" s="21">
        <f t="shared" si="24"/>
        <v>842</v>
      </c>
    </row>
    <row r="1527" spans="1:37" ht="15" x14ac:dyDescent="0.25">
      <c r="A1527" s="18">
        <v>19</v>
      </c>
      <c r="B1527" s="19" t="s">
        <v>1015</v>
      </c>
      <c r="C1527" s="19" t="s">
        <v>1016</v>
      </c>
      <c r="D1527" s="19" t="s">
        <v>1039</v>
      </c>
      <c r="E1527" s="20" t="s">
        <v>1040</v>
      </c>
      <c r="F1527" s="19" t="s">
        <v>39</v>
      </c>
      <c r="G1527" s="18"/>
      <c r="H1527" s="21"/>
      <c r="I1527" s="21"/>
      <c r="J1527" s="21"/>
      <c r="K1527" s="21">
        <v>11</v>
      </c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>
        <f t="shared" si="24"/>
        <v>11</v>
      </c>
    </row>
    <row r="1528" spans="1:37" ht="15" x14ac:dyDescent="0.25">
      <c r="A1528" s="18">
        <v>19</v>
      </c>
      <c r="B1528" s="19" t="s">
        <v>1015</v>
      </c>
      <c r="C1528" s="19" t="s">
        <v>1016</v>
      </c>
      <c r="D1528" s="19" t="s">
        <v>1039</v>
      </c>
      <c r="E1528" s="20" t="s">
        <v>1040</v>
      </c>
      <c r="F1528" s="19" t="s">
        <v>35</v>
      </c>
      <c r="G1528" s="21"/>
      <c r="H1528" s="18"/>
      <c r="I1528" s="21"/>
      <c r="J1528" s="21"/>
      <c r="K1528" s="21">
        <v>108</v>
      </c>
      <c r="L1528" s="21">
        <v>2</v>
      </c>
      <c r="M1528" s="21"/>
      <c r="N1528" s="21"/>
      <c r="O1528" s="21"/>
      <c r="P1528" s="21"/>
      <c r="Q1528" s="21"/>
      <c r="R1528" s="21"/>
      <c r="S1528" s="21"/>
      <c r="T1528" s="21">
        <v>1408</v>
      </c>
      <c r="U1528" s="21"/>
      <c r="V1528" s="21"/>
      <c r="W1528" s="21"/>
      <c r="X1528" s="21">
        <v>2</v>
      </c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18"/>
      <c r="AK1528" s="21">
        <f t="shared" si="24"/>
        <v>1520</v>
      </c>
    </row>
    <row r="1529" spans="1:37" ht="15" x14ac:dyDescent="0.25">
      <c r="A1529" s="18">
        <v>19</v>
      </c>
      <c r="B1529" s="19" t="s">
        <v>1015</v>
      </c>
      <c r="C1529" s="19" t="s">
        <v>1016</v>
      </c>
      <c r="D1529" s="19" t="s">
        <v>1039</v>
      </c>
      <c r="E1529" s="20" t="s">
        <v>1040</v>
      </c>
      <c r="F1529" s="19" t="s">
        <v>41</v>
      </c>
      <c r="G1529" s="21"/>
      <c r="H1529" s="18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>
        <v>4</v>
      </c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18"/>
      <c r="AK1529" s="21">
        <f t="shared" si="24"/>
        <v>4</v>
      </c>
    </row>
    <row r="1530" spans="1:37" ht="15" x14ac:dyDescent="0.25">
      <c r="A1530" s="18">
        <v>19</v>
      </c>
      <c r="B1530" s="19" t="s">
        <v>1015</v>
      </c>
      <c r="C1530" s="19" t="s">
        <v>1016</v>
      </c>
      <c r="D1530" s="19" t="s">
        <v>1041</v>
      </c>
      <c r="E1530" s="20" t="s">
        <v>1042</v>
      </c>
      <c r="F1530" s="19" t="s">
        <v>40</v>
      </c>
      <c r="G1530" s="21"/>
      <c r="H1530" s="21"/>
      <c r="I1530" s="21"/>
      <c r="J1530" s="21"/>
      <c r="K1530" s="21"/>
      <c r="L1530" s="21">
        <v>131</v>
      </c>
      <c r="M1530" s="18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18"/>
      <c r="AC1530" s="21"/>
      <c r="AD1530" s="21"/>
      <c r="AE1530" s="21"/>
      <c r="AF1530" s="21"/>
      <c r="AG1530" s="21">
        <v>1</v>
      </c>
      <c r="AH1530" s="21"/>
      <c r="AI1530" s="18"/>
      <c r="AJ1530" s="21"/>
      <c r="AK1530" s="21">
        <f t="shared" si="24"/>
        <v>132</v>
      </c>
    </row>
    <row r="1531" spans="1:37" ht="15" x14ac:dyDescent="0.25">
      <c r="A1531" s="18">
        <v>19</v>
      </c>
      <c r="B1531" s="19" t="s">
        <v>1015</v>
      </c>
      <c r="C1531" s="19" t="s">
        <v>1016</v>
      </c>
      <c r="D1531" s="19" t="s">
        <v>1041</v>
      </c>
      <c r="E1531" s="20" t="s">
        <v>1042</v>
      </c>
      <c r="F1531" s="19" t="s">
        <v>35</v>
      </c>
      <c r="G1531" s="21"/>
      <c r="H1531" s="21"/>
      <c r="I1531" s="21"/>
      <c r="J1531" s="21"/>
      <c r="K1531" s="21"/>
      <c r="L1531" s="21"/>
      <c r="M1531" s="21"/>
      <c r="N1531" s="21"/>
      <c r="O1531" s="21"/>
      <c r="P1531" s="18"/>
      <c r="Q1531" s="21"/>
      <c r="R1531" s="21"/>
      <c r="S1531" s="21"/>
      <c r="T1531" s="21">
        <v>1</v>
      </c>
      <c r="U1531" s="21"/>
      <c r="V1531" s="21"/>
      <c r="W1531" s="21"/>
      <c r="X1531" s="21"/>
      <c r="Y1531" s="21"/>
      <c r="Z1531" s="21"/>
      <c r="AA1531" s="18"/>
      <c r="AB1531" s="21"/>
      <c r="AC1531" s="21"/>
      <c r="AD1531" s="21"/>
      <c r="AE1531" s="21"/>
      <c r="AF1531" s="21"/>
      <c r="AG1531" s="21"/>
      <c r="AH1531" s="21"/>
      <c r="AI1531" s="21"/>
      <c r="AJ1531" s="18"/>
      <c r="AK1531" s="21">
        <f t="shared" si="24"/>
        <v>1</v>
      </c>
    </row>
    <row r="1532" spans="1:37" ht="15" x14ac:dyDescent="0.25">
      <c r="A1532" s="18">
        <v>19</v>
      </c>
      <c r="B1532" s="19" t="s">
        <v>1015</v>
      </c>
      <c r="C1532" s="19" t="s">
        <v>1016</v>
      </c>
      <c r="D1532" s="19" t="s">
        <v>1043</v>
      </c>
      <c r="E1532" s="20" t="s">
        <v>1044</v>
      </c>
      <c r="F1532" s="19" t="s">
        <v>44</v>
      </c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>
        <v>1</v>
      </c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18"/>
      <c r="AK1532" s="21">
        <f t="shared" si="24"/>
        <v>1</v>
      </c>
    </row>
    <row r="1533" spans="1:37" ht="15" x14ac:dyDescent="0.25">
      <c r="A1533" s="18">
        <v>19</v>
      </c>
      <c r="B1533" s="19" t="s">
        <v>1015</v>
      </c>
      <c r="C1533" s="19" t="s">
        <v>1016</v>
      </c>
      <c r="D1533" s="19" t="s">
        <v>1043</v>
      </c>
      <c r="E1533" s="20" t="s">
        <v>1044</v>
      </c>
      <c r="F1533" s="19" t="s">
        <v>40</v>
      </c>
      <c r="G1533" s="21"/>
      <c r="H1533" s="21">
        <v>3</v>
      </c>
      <c r="I1533" s="21"/>
      <c r="J1533" s="21"/>
      <c r="K1533" s="21"/>
      <c r="L1533" s="21">
        <v>1</v>
      </c>
      <c r="M1533" s="21"/>
      <c r="N1533" s="21">
        <v>3</v>
      </c>
      <c r="O1533" s="21"/>
      <c r="P1533" s="21"/>
      <c r="Q1533" s="21"/>
      <c r="R1533" s="21"/>
      <c r="S1533" s="21"/>
      <c r="T1533" s="21">
        <v>1</v>
      </c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18"/>
      <c r="AK1533" s="21">
        <f t="shared" si="24"/>
        <v>8</v>
      </c>
    </row>
    <row r="1534" spans="1:37" ht="15" x14ac:dyDescent="0.25">
      <c r="A1534" s="18">
        <v>19</v>
      </c>
      <c r="B1534" s="19" t="s">
        <v>1015</v>
      </c>
      <c r="C1534" s="19" t="s">
        <v>1016</v>
      </c>
      <c r="D1534" s="19" t="s">
        <v>1043</v>
      </c>
      <c r="E1534" s="20" t="s">
        <v>1044</v>
      </c>
      <c r="F1534" s="19" t="s">
        <v>35</v>
      </c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>
        <v>90</v>
      </c>
      <c r="U1534" s="21"/>
      <c r="V1534" s="21"/>
      <c r="W1534" s="21"/>
      <c r="X1534" s="21"/>
      <c r="Y1534" s="21"/>
      <c r="Z1534" s="21"/>
      <c r="AA1534" s="21"/>
      <c r="AB1534" s="21">
        <v>3</v>
      </c>
      <c r="AC1534" s="21"/>
      <c r="AD1534" s="21"/>
      <c r="AE1534" s="21"/>
      <c r="AF1534" s="21"/>
      <c r="AG1534" s="21"/>
      <c r="AH1534" s="21"/>
      <c r="AI1534" s="21"/>
      <c r="AJ1534" s="18"/>
      <c r="AK1534" s="21">
        <f t="shared" si="24"/>
        <v>93</v>
      </c>
    </row>
    <row r="1535" spans="1:37" ht="15" x14ac:dyDescent="0.25">
      <c r="A1535" s="18">
        <v>19</v>
      </c>
      <c r="B1535" s="19" t="s">
        <v>1015</v>
      </c>
      <c r="C1535" s="19" t="s">
        <v>1016</v>
      </c>
      <c r="D1535" s="19" t="s">
        <v>1045</v>
      </c>
      <c r="E1535" s="20" t="s">
        <v>1046</v>
      </c>
      <c r="F1535" s="19" t="s">
        <v>35</v>
      </c>
      <c r="G1535" s="21"/>
      <c r="H1535" s="21"/>
      <c r="I1535" s="21"/>
      <c r="J1535" s="21"/>
      <c r="K1535" s="21"/>
      <c r="L1535" s="21"/>
      <c r="M1535" s="21"/>
      <c r="N1535" s="18"/>
      <c r="O1535" s="21"/>
      <c r="P1535" s="21"/>
      <c r="Q1535" s="21"/>
      <c r="R1535" s="21"/>
      <c r="S1535" s="21"/>
      <c r="T1535" s="21">
        <v>7</v>
      </c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>
        <f t="shared" si="24"/>
        <v>7</v>
      </c>
    </row>
    <row r="1536" spans="1:37" ht="15" x14ac:dyDescent="0.25">
      <c r="A1536" s="18">
        <v>19</v>
      </c>
      <c r="B1536" s="19" t="s">
        <v>1015</v>
      </c>
      <c r="C1536" s="19" t="s">
        <v>1016</v>
      </c>
      <c r="D1536" s="19" t="s">
        <v>1047</v>
      </c>
      <c r="E1536" s="20" t="s">
        <v>1048</v>
      </c>
      <c r="F1536" s="19" t="s">
        <v>44</v>
      </c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>
        <v>3</v>
      </c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18"/>
      <c r="AK1536" s="21">
        <f t="shared" si="24"/>
        <v>3</v>
      </c>
    </row>
    <row r="1537" spans="1:37" ht="15" x14ac:dyDescent="0.25">
      <c r="A1537" s="18">
        <v>19</v>
      </c>
      <c r="B1537" s="19" t="s">
        <v>1015</v>
      </c>
      <c r="C1537" s="19" t="s">
        <v>1016</v>
      </c>
      <c r="D1537" s="19" t="s">
        <v>1047</v>
      </c>
      <c r="E1537" s="20" t="s">
        <v>1048</v>
      </c>
      <c r="F1537" s="19" t="s">
        <v>40</v>
      </c>
      <c r="G1537" s="21"/>
      <c r="H1537" s="21">
        <v>1</v>
      </c>
      <c r="I1537" s="21"/>
      <c r="J1537" s="21"/>
      <c r="K1537" s="21"/>
      <c r="L1537" s="21"/>
      <c r="M1537" s="21"/>
      <c r="N1537" s="21"/>
      <c r="O1537" s="18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>
        <f t="shared" si="24"/>
        <v>1</v>
      </c>
    </row>
    <row r="1538" spans="1:37" ht="15" x14ac:dyDescent="0.25">
      <c r="A1538" s="18">
        <v>19</v>
      </c>
      <c r="B1538" s="19" t="s">
        <v>1015</v>
      </c>
      <c r="C1538" s="19" t="s">
        <v>1016</v>
      </c>
      <c r="D1538" s="19" t="s">
        <v>1047</v>
      </c>
      <c r="E1538" s="20" t="s">
        <v>1048</v>
      </c>
      <c r="F1538" s="19" t="s">
        <v>35</v>
      </c>
      <c r="G1538" s="18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>
        <v>74</v>
      </c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>
        <f t="shared" si="24"/>
        <v>74</v>
      </c>
    </row>
    <row r="1539" spans="1:37" ht="15" x14ac:dyDescent="0.25">
      <c r="A1539" s="18">
        <v>19</v>
      </c>
      <c r="B1539" s="19" t="s">
        <v>1015</v>
      </c>
      <c r="C1539" s="19" t="s">
        <v>1016</v>
      </c>
      <c r="D1539" s="19" t="s">
        <v>1049</v>
      </c>
      <c r="E1539" s="20" t="s">
        <v>1050</v>
      </c>
      <c r="F1539" s="19" t="s">
        <v>35</v>
      </c>
      <c r="G1539" s="21"/>
      <c r="H1539" s="21"/>
      <c r="I1539" s="21"/>
      <c r="J1539" s="21"/>
      <c r="K1539" s="21"/>
      <c r="L1539" s="21"/>
      <c r="M1539" s="21"/>
      <c r="N1539" s="21"/>
      <c r="O1539" s="21"/>
      <c r="P1539" s="18"/>
      <c r="Q1539" s="21"/>
      <c r="R1539" s="21"/>
      <c r="S1539" s="21"/>
      <c r="T1539" s="21">
        <v>22</v>
      </c>
      <c r="U1539" s="21"/>
      <c r="V1539" s="21"/>
      <c r="W1539" s="21"/>
      <c r="X1539" s="21"/>
      <c r="Y1539" s="21"/>
      <c r="Z1539" s="21"/>
      <c r="AA1539" s="18"/>
      <c r="AB1539" s="21"/>
      <c r="AC1539" s="21"/>
      <c r="AD1539" s="21"/>
      <c r="AE1539" s="21"/>
      <c r="AF1539" s="21"/>
      <c r="AG1539" s="21"/>
      <c r="AH1539" s="21"/>
      <c r="AI1539" s="21"/>
      <c r="AJ1539" s="18"/>
      <c r="AK1539" s="21">
        <f t="shared" si="24"/>
        <v>22</v>
      </c>
    </row>
    <row r="1540" spans="1:37" ht="15" x14ac:dyDescent="0.25">
      <c r="A1540" s="18">
        <v>19</v>
      </c>
      <c r="B1540" s="19" t="s">
        <v>1015</v>
      </c>
      <c r="C1540" s="19" t="s">
        <v>1016</v>
      </c>
      <c r="D1540" s="19" t="s">
        <v>1051</v>
      </c>
      <c r="E1540" s="20" t="s">
        <v>1052</v>
      </c>
      <c r="F1540" s="19" t="s">
        <v>35</v>
      </c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>
        <v>2</v>
      </c>
      <c r="U1540" s="21"/>
      <c r="V1540" s="21"/>
      <c r="W1540" s="21"/>
      <c r="X1540" s="21"/>
      <c r="Y1540" s="21"/>
      <c r="Z1540" s="21"/>
      <c r="AA1540" s="18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>
        <f t="shared" si="24"/>
        <v>2</v>
      </c>
    </row>
    <row r="1541" spans="1:37" ht="15" x14ac:dyDescent="0.25">
      <c r="A1541" s="18">
        <v>19</v>
      </c>
      <c r="B1541" s="19" t="s">
        <v>1015</v>
      </c>
      <c r="C1541" s="19" t="s">
        <v>1016</v>
      </c>
      <c r="D1541" s="19" t="s">
        <v>1053</v>
      </c>
      <c r="E1541" s="20" t="s">
        <v>1054</v>
      </c>
      <c r="F1541" s="19" t="s">
        <v>35</v>
      </c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>
        <v>74</v>
      </c>
      <c r="U1541" s="21"/>
      <c r="V1541" s="21"/>
      <c r="W1541" s="21"/>
      <c r="X1541" s="21"/>
      <c r="Y1541" s="21"/>
      <c r="Z1541" s="21"/>
      <c r="AA1541" s="18"/>
      <c r="AB1541" s="21">
        <v>3</v>
      </c>
      <c r="AC1541" s="21"/>
      <c r="AD1541" s="21"/>
      <c r="AE1541" s="21"/>
      <c r="AF1541" s="21"/>
      <c r="AG1541" s="21"/>
      <c r="AH1541" s="21"/>
      <c r="AI1541" s="21"/>
      <c r="AJ1541" s="18"/>
      <c r="AK1541" s="21">
        <f t="shared" ref="AK1541:AK1604" si="25">SUM(G1541:AJ1541)</f>
        <v>77</v>
      </c>
    </row>
    <row r="1542" spans="1:37" ht="15" x14ac:dyDescent="0.25">
      <c r="A1542" s="18">
        <v>19</v>
      </c>
      <c r="B1542" s="19" t="s">
        <v>1015</v>
      </c>
      <c r="C1542" s="19" t="s">
        <v>1016</v>
      </c>
      <c r="D1542" s="19" t="s">
        <v>1053</v>
      </c>
      <c r="E1542" s="20" t="s">
        <v>1054</v>
      </c>
      <c r="F1542" s="19" t="s">
        <v>41</v>
      </c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>
        <v>2</v>
      </c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18"/>
      <c r="AK1542" s="21">
        <f t="shared" si="25"/>
        <v>2</v>
      </c>
    </row>
    <row r="1543" spans="1:37" ht="15" x14ac:dyDescent="0.25">
      <c r="A1543" s="18">
        <v>19</v>
      </c>
      <c r="B1543" s="19" t="s">
        <v>1015</v>
      </c>
      <c r="C1543" s="19" t="s">
        <v>1016</v>
      </c>
      <c r="D1543" s="19" t="s">
        <v>1055</v>
      </c>
      <c r="E1543" s="20" t="s">
        <v>1056</v>
      </c>
      <c r="F1543" s="19" t="s">
        <v>35</v>
      </c>
      <c r="G1543" s="18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>
        <v>11</v>
      </c>
      <c r="U1543" s="21"/>
      <c r="V1543" s="21"/>
      <c r="W1543" s="21"/>
      <c r="X1543" s="18"/>
      <c r="Y1543" s="21"/>
      <c r="Z1543" s="21"/>
      <c r="AA1543" s="18"/>
      <c r="AB1543" s="21"/>
      <c r="AC1543" s="21"/>
      <c r="AD1543" s="21"/>
      <c r="AE1543" s="21"/>
      <c r="AF1543" s="18"/>
      <c r="AG1543" s="21"/>
      <c r="AH1543" s="21"/>
      <c r="AI1543" s="21"/>
      <c r="AJ1543" s="21"/>
      <c r="AK1543" s="21">
        <f t="shared" si="25"/>
        <v>11</v>
      </c>
    </row>
    <row r="1544" spans="1:37" ht="15" x14ac:dyDescent="0.25">
      <c r="A1544" s="18">
        <v>20</v>
      </c>
      <c r="B1544" s="19" t="s">
        <v>1057</v>
      </c>
      <c r="C1544" s="19" t="s">
        <v>1058</v>
      </c>
      <c r="D1544" s="19" t="s">
        <v>1059</v>
      </c>
      <c r="E1544" s="20" t="s">
        <v>1060</v>
      </c>
      <c r="F1544" s="19" t="s">
        <v>35</v>
      </c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>
        <v>2</v>
      </c>
      <c r="U1544" s="21"/>
      <c r="V1544" s="21"/>
      <c r="W1544" s="21"/>
      <c r="X1544" s="18"/>
      <c r="Y1544" s="21"/>
      <c r="Z1544" s="21"/>
      <c r="AA1544" s="18"/>
      <c r="AB1544" s="21"/>
      <c r="AC1544" s="21"/>
      <c r="AD1544" s="21"/>
      <c r="AE1544" s="21"/>
      <c r="AF1544" s="21"/>
      <c r="AG1544" s="21"/>
      <c r="AH1544" s="21"/>
      <c r="AI1544" s="21"/>
      <c r="AJ1544" s="18"/>
      <c r="AK1544" s="21">
        <f t="shared" si="25"/>
        <v>2</v>
      </c>
    </row>
    <row r="1545" spans="1:37" ht="15" x14ac:dyDescent="0.25">
      <c r="A1545" s="18">
        <v>20</v>
      </c>
      <c r="B1545" s="19" t="s">
        <v>1057</v>
      </c>
      <c r="C1545" s="19" t="s">
        <v>1058</v>
      </c>
      <c r="D1545" s="19" t="s">
        <v>1061</v>
      </c>
      <c r="E1545" s="20" t="s">
        <v>1062</v>
      </c>
      <c r="F1545" s="19" t="s">
        <v>35</v>
      </c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>
        <v>13</v>
      </c>
      <c r="U1545" s="21"/>
      <c r="V1545" s="21"/>
      <c r="W1545" s="21"/>
      <c r="X1545" s="21"/>
      <c r="Y1545" s="21"/>
      <c r="Z1545" s="21"/>
      <c r="AA1545" s="18"/>
      <c r="AB1545" s="21"/>
      <c r="AC1545" s="21"/>
      <c r="AD1545" s="21"/>
      <c r="AE1545" s="21"/>
      <c r="AF1545" s="21"/>
      <c r="AG1545" s="21"/>
      <c r="AH1545" s="21"/>
      <c r="AI1545" s="21"/>
      <c r="AJ1545" s="18"/>
      <c r="AK1545" s="21">
        <f t="shared" si="25"/>
        <v>13</v>
      </c>
    </row>
    <row r="1546" spans="1:37" ht="15" x14ac:dyDescent="0.25">
      <c r="A1546" s="18">
        <v>20</v>
      </c>
      <c r="B1546" s="19" t="s">
        <v>1057</v>
      </c>
      <c r="C1546" s="19" t="s">
        <v>1058</v>
      </c>
      <c r="D1546" s="19" t="s">
        <v>1063</v>
      </c>
      <c r="E1546" s="20" t="s">
        <v>1499</v>
      </c>
      <c r="F1546" s="19" t="s">
        <v>44</v>
      </c>
      <c r="G1546" s="21"/>
      <c r="H1546" s="21"/>
      <c r="I1546" s="21"/>
      <c r="J1546" s="21"/>
      <c r="K1546" s="18"/>
      <c r="L1546" s="21"/>
      <c r="M1546" s="21"/>
      <c r="N1546" s="21"/>
      <c r="O1546" s="21"/>
      <c r="P1546" s="21"/>
      <c r="Q1546" s="21">
        <v>1</v>
      </c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>
        <f t="shared" si="25"/>
        <v>1</v>
      </c>
    </row>
    <row r="1547" spans="1:37" ht="15" x14ac:dyDescent="0.25">
      <c r="A1547" s="18">
        <v>20</v>
      </c>
      <c r="B1547" s="19" t="s">
        <v>1057</v>
      </c>
      <c r="C1547" s="19" t="s">
        <v>1058</v>
      </c>
      <c r="D1547" s="19" t="s">
        <v>1063</v>
      </c>
      <c r="E1547" s="20" t="s">
        <v>1499</v>
      </c>
      <c r="F1547" s="19" t="s">
        <v>40</v>
      </c>
      <c r="G1547" s="21"/>
      <c r="H1547" s="21"/>
      <c r="I1547" s="21"/>
      <c r="J1547" s="21"/>
      <c r="K1547" s="21"/>
      <c r="L1547" s="21"/>
      <c r="M1547" s="21"/>
      <c r="N1547" s="21"/>
      <c r="O1547" s="21">
        <v>2</v>
      </c>
      <c r="P1547" s="21"/>
      <c r="Q1547" s="21"/>
      <c r="R1547" s="21"/>
      <c r="S1547" s="21"/>
      <c r="T1547" s="21">
        <v>5</v>
      </c>
      <c r="U1547" s="21"/>
      <c r="V1547" s="21"/>
      <c r="W1547" s="21"/>
      <c r="X1547" s="21"/>
      <c r="Y1547" s="21"/>
      <c r="Z1547" s="21"/>
      <c r="AA1547" s="21"/>
      <c r="AB1547" s="18">
        <v>1</v>
      </c>
      <c r="AC1547" s="21">
        <v>1</v>
      </c>
      <c r="AD1547" s="21"/>
      <c r="AE1547" s="21"/>
      <c r="AF1547" s="21"/>
      <c r="AG1547" s="21"/>
      <c r="AH1547" s="21"/>
      <c r="AI1547" s="21"/>
      <c r="AJ1547" s="21">
        <v>250</v>
      </c>
      <c r="AK1547" s="21">
        <f t="shared" si="25"/>
        <v>259</v>
      </c>
    </row>
    <row r="1548" spans="1:37" ht="15" x14ac:dyDescent="0.25">
      <c r="A1548" s="18">
        <v>20</v>
      </c>
      <c r="B1548" s="19" t="s">
        <v>1057</v>
      </c>
      <c r="C1548" s="19" t="s">
        <v>1058</v>
      </c>
      <c r="D1548" s="19" t="s">
        <v>1063</v>
      </c>
      <c r="E1548" s="20" t="s">
        <v>1499</v>
      </c>
      <c r="F1548" s="19" t="s">
        <v>35</v>
      </c>
      <c r="G1548" s="21"/>
      <c r="H1548" s="21"/>
      <c r="I1548" s="21"/>
      <c r="J1548" s="21"/>
      <c r="K1548" s="21">
        <v>109</v>
      </c>
      <c r="L1548" s="21"/>
      <c r="M1548" s="21"/>
      <c r="N1548" s="21"/>
      <c r="O1548" s="21"/>
      <c r="P1548" s="21"/>
      <c r="Q1548" s="21"/>
      <c r="R1548" s="21"/>
      <c r="S1548" s="21"/>
      <c r="T1548" s="21">
        <v>15803</v>
      </c>
      <c r="U1548" s="21"/>
      <c r="V1548" s="21"/>
      <c r="W1548" s="21"/>
      <c r="X1548" s="21">
        <v>1</v>
      </c>
      <c r="Y1548" s="21"/>
      <c r="Z1548" s="21"/>
      <c r="AA1548" s="21">
        <v>1</v>
      </c>
      <c r="AB1548" s="21"/>
      <c r="AC1548" s="21"/>
      <c r="AD1548" s="21"/>
      <c r="AE1548" s="21"/>
      <c r="AF1548" s="21"/>
      <c r="AG1548" s="21"/>
      <c r="AH1548" s="21"/>
      <c r="AI1548" s="21"/>
      <c r="AJ1548" s="18">
        <v>5</v>
      </c>
      <c r="AK1548" s="21">
        <f t="shared" si="25"/>
        <v>15919</v>
      </c>
    </row>
    <row r="1549" spans="1:37" ht="15" x14ac:dyDescent="0.25">
      <c r="A1549" s="18">
        <v>20</v>
      </c>
      <c r="B1549" s="19" t="s">
        <v>1057</v>
      </c>
      <c r="C1549" s="19" t="s">
        <v>1058</v>
      </c>
      <c r="D1549" s="19" t="s">
        <v>1063</v>
      </c>
      <c r="E1549" s="20" t="s">
        <v>1499</v>
      </c>
      <c r="F1549" s="19" t="s">
        <v>41</v>
      </c>
      <c r="G1549" s="18"/>
      <c r="H1549" s="21"/>
      <c r="I1549" s="21"/>
      <c r="J1549" s="21"/>
      <c r="K1549" s="21">
        <v>2</v>
      </c>
      <c r="L1549" s="18"/>
      <c r="M1549" s="21"/>
      <c r="N1549" s="21"/>
      <c r="O1549" s="21"/>
      <c r="P1549" s="21"/>
      <c r="Q1549" s="21"/>
      <c r="R1549" s="18"/>
      <c r="S1549" s="21"/>
      <c r="T1549" s="21">
        <v>96</v>
      </c>
      <c r="U1549" s="21"/>
      <c r="V1549" s="21"/>
      <c r="W1549" s="21"/>
      <c r="X1549" s="21"/>
      <c r="Y1549" s="21"/>
      <c r="Z1549" s="21"/>
      <c r="AA1549" s="18"/>
      <c r="AB1549" s="21">
        <v>1</v>
      </c>
      <c r="AC1549" s="21"/>
      <c r="AD1549" s="21"/>
      <c r="AE1549" s="21"/>
      <c r="AF1549" s="21"/>
      <c r="AG1549" s="21"/>
      <c r="AH1549" s="21"/>
      <c r="AI1549" s="18"/>
      <c r="AJ1549" s="21"/>
      <c r="AK1549" s="21">
        <f t="shared" si="25"/>
        <v>99</v>
      </c>
    </row>
    <row r="1550" spans="1:37" ht="15" x14ac:dyDescent="0.25">
      <c r="A1550" s="18">
        <v>20</v>
      </c>
      <c r="B1550" s="19" t="s">
        <v>1057</v>
      </c>
      <c r="C1550" s="19" t="s">
        <v>1058</v>
      </c>
      <c r="D1550" s="19" t="s">
        <v>1064</v>
      </c>
      <c r="E1550" s="20" t="s">
        <v>1500</v>
      </c>
      <c r="F1550" s="19" t="s">
        <v>5</v>
      </c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18"/>
      <c r="S1550" s="21"/>
      <c r="T1550" s="21">
        <v>2</v>
      </c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18"/>
      <c r="AJ1550" s="18"/>
      <c r="AK1550" s="21">
        <f t="shared" si="25"/>
        <v>2</v>
      </c>
    </row>
    <row r="1551" spans="1:37" ht="15" x14ac:dyDescent="0.25">
      <c r="A1551" s="18">
        <v>20</v>
      </c>
      <c r="B1551" s="19" t="s">
        <v>1057</v>
      </c>
      <c r="C1551" s="19" t="s">
        <v>1058</v>
      </c>
      <c r="D1551" s="19" t="s">
        <v>1064</v>
      </c>
      <c r="E1551" s="20" t="s">
        <v>1500</v>
      </c>
      <c r="F1551" s="19" t="s">
        <v>39</v>
      </c>
      <c r="G1551" s="21"/>
      <c r="H1551" s="21"/>
      <c r="I1551" s="21"/>
      <c r="J1551" s="21"/>
      <c r="K1551" s="21"/>
      <c r="L1551" s="21"/>
      <c r="M1551" s="21"/>
      <c r="N1551" s="21"/>
      <c r="O1551" s="18"/>
      <c r="P1551" s="21"/>
      <c r="Q1551" s="21"/>
      <c r="R1551" s="21"/>
      <c r="S1551" s="21"/>
      <c r="T1551" s="21">
        <v>1</v>
      </c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>
        <f t="shared" si="25"/>
        <v>1</v>
      </c>
    </row>
    <row r="1552" spans="1:37" ht="15" x14ac:dyDescent="0.25">
      <c r="A1552" s="18">
        <v>20</v>
      </c>
      <c r="B1552" s="19" t="s">
        <v>1057</v>
      </c>
      <c r="C1552" s="19" t="s">
        <v>1058</v>
      </c>
      <c r="D1552" s="19" t="s">
        <v>1064</v>
      </c>
      <c r="E1552" s="20" t="s">
        <v>1500</v>
      </c>
      <c r="F1552" s="19" t="s">
        <v>40</v>
      </c>
      <c r="G1552" s="21"/>
      <c r="H1552" s="21">
        <v>1</v>
      </c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>
        <v>1</v>
      </c>
      <c r="U1552" s="21"/>
      <c r="V1552" s="21"/>
      <c r="W1552" s="21"/>
      <c r="X1552" s="21"/>
      <c r="Y1552" s="21"/>
      <c r="Z1552" s="21"/>
      <c r="AA1552" s="21"/>
      <c r="AB1552" s="21">
        <v>1</v>
      </c>
      <c r="AC1552" s="21"/>
      <c r="AD1552" s="21"/>
      <c r="AE1552" s="21"/>
      <c r="AF1552" s="21"/>
      <c r="AG1552" s="21"/>
      <c r="AH1552" s="21"/>
      <c r="AI1552" s="18"/>
      <c r="AJ1552" s="21">
        <v>194</v>
      </c>
      <c r="AK1552" s="21">
        <f t="shared" si="25"/>
        <v>197</v>
      </c>
    </row>
    <row r="1553" spans="1:37" ht="15" x14ac:dyDescent="0.25">
      <c r="A1553" s="18">
        <v>20</v>
      </c>
      <c r="B1553" s="19" t="s">
        <v>1057</v>
      </c>
      <c r="C1553" s="19" t="s">
        <v>1058</v>
      </c>
      <c r="D1553" s="19" t="s">
        <v>1064</v>
      </c>
      <c r="E1553" s="20" t="s">
        <v>1500</v>
      </c>
      <c r="F1553" s="19" t="s">
        <v>35</v>
      </c>
      <c r="G1553" s="21"/>
      <c r="H1553" s="21"/>
      <c r="I1553" s="21">
        <v>1</v>
      </c>
      <c r="J1553" s="21">
        <v>1</v>
      </c>
      <c r="K1553" s="21">
        <v>83</v>
      </c>
      <c r="L1553" s="21"/>
      <c r="M1553" s="21"/>
      <c r="N1553" s="21"/>
      <c r="O1553" s="21"/>
      <c r="P1553" s="21"/>
      <c r="Q1553" s="21"/>
      <c r="R1553" s="21"/>
      <c r="S1553" s="21"/>
      <c r="T1553" s="21">
        <v>16801</v>
      </c>
      <c r="U1553" s="21"/>
      <c r="V1553" s="21"/>
      <c r="W1553" s="21"/>
      <c r="X1553" s="21">
        <v>6</v>
      </c>
      <c r="Y1553" s="21"/>
      <c r="Z1553" s="21"/>
      <c r="AA1553" s="21">
        <v>2</v>
      </c>
      <c r="AB1553" s="21">
        <v>2</v>
      </c>
      <c r="AC1553" s="21"/>
      <c r="AD1553" s="21"/>
      <c r="AE1553" s="21"/>
      <c r="AF1553" s="21"/>
      <c r="AG1553" s="21"/>
      <c r="AH1553" s="21"/>
      <c r="AI1553" s="21"/>
      <c r="AJ1553" s="18">
        <v>12</v>
      </c>
      <c r="AK1553" s="21">
        <f t="shared" si="25"/>
        <v>16908</v>
      </c>
    </row>
    <row r="1554" spans="1:37" ht="15" x14ac:dyDescent="0.25">
      <c r="A1554" s="18">
        <v>20</v>
      </c>
      <c r="B1554" s="19" t="s">
        <v>1057</v>
      </c>
      <c r="C1554" s="19" t="s">
        <v>1058</v>
      </c>
      <c r="D1554" s="19" t="s">
        <v>1064</v>
      </c>
      <c r="E1554" s="20" t="s">
        <v>1500</v>
      </c>
      <c r="F1554" s="19" t="s">
        <v>162</v>
      </c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>
        <v>2</v>
      </c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18"/>
      <c r="AK1554" s="21">
        <f t="shared" si="25"/>
        <v>2</v>
      </c>
    </row>
    <row r="1555" spans="1:37" ht="15" x14ac:dyDescent="0.25">
      <c r="A1555" s="18">
        <v>20</v>
      </c>
      <c r="B1555" s="19" t="s">
        <v>1057</v>
      </c>
      <c r="C1555" s="19" t="s">
        <v>1058</v>
      </c>
      <c r="D1555" s="19" t="s">
        <v>1064</v>
      </c>
      <c r="E1555" s="20" t="s">
        <v>1500</v>
      </c>
      <c r="F1555" s="19" t="s">
        <v>41</v>
      </c>
      <c r="G1555" s="21"/>
      <c r="H1555" s="21"/>
      <c r="I1555" s="21"/>
      <c r="J1555" s="21"/>
      <c r="K1555" s="21">
        <v>4</v>
      </c>
      <c r="L1555" s="21"/>
      <c r="M1555" s="21"/>
      <c r="N1555" s="21"/>
      <c r="O1555" s="21"/>
      <c r="P1555" s="21"/>
      <c r="Q1555" s="21"/>
      <c r="R1555" s="21"/>
      <c r="S1555" s="21"/>
      <c r="T1555" s="21">
        <v>334</v>
      </c>
      <c r="U1555" s="21"/>
      <c r="V1555" s="21"/>
      <c r="W1555" s="21"/>
      <c r="X1555" s="21"/>
      <c r="Y1555" s="21"/>
      <c r="Z1555" s="21"/>
      <c r="AA1555" s="18"/>
      <c r="AB1555" s="21"/>
      <c r="AC1555" s="21"/>
      <c r="AD1555" s="21"/>
      <c r="AE1555" s="21"/>
      <c r="AF1555" s="21"/>
      <c r="AG1555" s="21"/>
      <c r="AH1555" s="21"/>
      <c r="AI1555" s="21">
        <v>1</v>
      </c>
      <c r="AJ1555" s="18"/>
      <c r="AK1555" s="21">
        <f t="shared" si="25"/>
        <v>339</v>
      </c>
    </row>
    <row r="1556" spans="1:37" ht="15" x14ac:dyDescent="0.25">
      <c r="A1556" s="18">
        <v>20</v>
      </c>
      <c r="B1556" s="19" t="s">
        <v>1057</v>
      </c>
      <c r="C1556" s="19" t="s">
        <v>1058</v>
      </c>
      <c r="D1556" s="19" t="s">
        <v>1065</v>
      </c>
      <c r="E1556" s="20" t="s">
        <v>1501</v>
      </c>
      <c r="F1556" s="19" t="s">
        <v>40</v>
      </c>
      <c r="G1556" s="21"/>
      <c r="H1556" s="21"/>
      <c r="I1556" s="21"/>
      <c r="J1556" s="21"/>
      <c r="K1556" s="21"/>
      <c r="L1556" s="21"/>
      <c r="M1556" s="21"/>
      <c r="N1556" s="21"/>
      <c r="O1556" s="21"/>
      <c r="P1556" s="18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>
        <v>16</v>
      </c>
      <c r="AK1556" s="21">
        <f t="shared" si="25"/>
        <v>16</v>
      </c>
    </row>
    <row r="1557" spans="1:37" ht="15" x14ac:dyDescent="0.25">
      <c r="A1557" s="18">
        <v>20</v>
      </c>
      <c r="B1557" s="19" t="s">
        <v>1057</v>
      </c>
      <c r="C1557" s="19" t="s">
        <v>1058</v>
      </c>
      <c r="D1557" s="19" t="s">
        <v>1065</v>
      </c>
      <c r="E1557" s="20" t="s">
        <v>1501</v>
      </c>
      <c r="F1557" s="19" t="s">
        <v>35</v>
      </c>
      <c r="G1557" s="21"/>
      <c r="H1557" s="21"/>
      <c r="I1557" s="21"/>
      <c r="J1557" s="21"/>
      <c r="K1557" s="21">
        <v>7</v>
      </c>
      <c r="L1557" s="21"/>
      <c r="M1557" s="21"/>
      <c r="N1557" s="21"/>
      <c r="O1557" s="21"/>
      <c r="P1557" s="18"/>
      <c r="Q1557" s="21"/>
      <c r="R1557" s="21"/>
      <c r="S1557" s="21"/>
      <c r="T1557" s="21">
        <v>383</v>
      </c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>
        <f t="shared" si="25"/>
        <v>390</v>
      </c>
    </row>
    <row r="1558" spans="1:37" ht="15" x14ac:dyDescent="0.25">
      <c r="A1558" s="18">
        <v>20</v>
      </c>
      <c r="B1558" s="19" t="s">
        <v>1057</v>
      </c>
      <c r="C1558" s="19" t="s">
        <v>1058</v>
      </c>
      <c r="D1558" s="19" t="s">
        <v>1066</v>
      </c>
      <c r="E1558" s="20" t="s">
        <v>1067</v>
      </c>
      <c r="F1558" s="19" t="s">
        <v>35</v>
      </c>
      <c r="G1558" s="21"/>
      <c r="H1558" s="21"/>
      <c r="I1558" s="21"/>
      <c r="J1558" s="21"/>
      <c r="K1558" s="21"/>
      <c r="L1558" s="21"/>
      <c r="M1558" s="21"/>
      <c r="N1558" s="21"/>
      <c r="O1558" s="21"/>
      <c r="P1558" s="18"/>
      <c r="Q1558" s="21"/>
      <c r="R1558" s="21"/>
      <c r="S1558" s="21"/>
      <c r="T1558" s="21">
        <v>1</v>
      </c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18"/>
      <c r="AK1558" s="21">
        <f t="shared" si="25"/>
        <v>1</v>
      </c>
    </row>
    <row r="1559" spans="1:37" ht="15" x14ac:dyDescent="0.25">
      <c r="A1559" s="18">
        <v>20</v>
      </c>
      <c r="B1559" s="19" t="s">
        <v>1057</v>
      </c>
      <c r="C1559" s="19" t="s">
        <v>1058</v>
      </c>
      <c r="D1559" s="19" t="s">
        <v>1068</v>
      </c>
      <c r="E1559" s="20" t="s">
        <v>1502</v>
      </c>
      <c r="F1559" s="19" t="s">
        <v>41</v>
      </c>
      <c r="G1559" s="21"/>
      <c r="H1559" s="21"/>
      <c r="I1559" s="21"/>
      <c r="J1559" s="21"/>
      <c r="K1559" s="21">
        <v>9</v>
      </c>
      <c r="L1559" s="21"/>
      <c r="M1559" s="21"/>
      <c r="N1559" s="21"/>
      <c r="O1559" s="21"/>
      <c r="P1559" s="21"/>
      <c r="Q1559" s="21"/>
      <c r="R1559" s="21"/>
      <c r="S1559" s="21"/>
      <c r="T1559" s="21">
        <v>10</v>
      </c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18"/>
      <c r="AK1559" s="21">
        <f t="shared" si="25"/>
        <v>19</v>
      </c>
    </row>
    <row r="1560" spans="1:37" ht="15" x14ac:dyDescent="0.25">
      <c r="A1560" s="18">
        <v>20</v>
      </c>
      <c r="B1560" s="19" t="s">
        <v>1057</v>
      </c>
      <c r="C1560" s="19" t="s">
        <v>1058</v>
      </c>
      <c r="D1560" s="19" t="s">
        <v>1069</v>
      </c>
      <c r="E1560" s="20" t="s">
        <v>1070</v>
      </c>
      <c r="F1560" s="19" t="s">
        <v>40</v>
      </c>
      <c r="G1560" s="21"/>
      <c r="H1560" s="21">
        <v>20</v>
      </c>
      <c r="I1560" s="21"/>
      <c r="J1560" s="21"/>
      <c r="K1560" s="21"/>
      <c r="L1560" s="21">
        <v>3</v>
      </c>
      <c r="M1560" s="21"/>
      <c r="N1560" s="21"/>
      <c r="O1560" s="21">
        <v>27</v>
      </c>
      <c r="P1560" s="21"/>
      <c r="Q1560" s="21"/>
      <c r="R1560" s="21"/>
      <c r="S1560" s="21">
        <v>120</v>
      </c>
      <c r="T1560" s="21"/>
      <c r="U1560" s="21"/>
      <c r="V1560" s="21"/>
      <c r="W1560" s="21"/>
      <c r="X1560" s="21"/>
      <c r="Y1560" s="21"/>
      <c r="Z1560" s="21"/>
      <c r="AA1560" s="21"/>
      <c r="AB1560" s="21">
        <v>5</v>
      </c>
      <c r="AC1560" s="21"/>
      <c r="AD1560" s="21"/>
      <c r="AE1560" s="21"/>
      <c r="AF1560" s="21"/>
      <c r="AG1560" s="21">
        <v>67</v>
      </c>
      <c r="AH1560" s="21"/>
      <c r="AI1560" s="21"/>
      <c r="AJ1560" s="18">
        <v>3</v>
      </c>
      <c r="AK1560" s="21">
        <f t="shared" si="25"/>
        <v>245</v>
      </c>
    </row>
    <row r="1561" spans="1:37" ht="15" x14ac:dyDescent="0.25">
      <c r="A1561" s="18">
        <v>20</v>
      </c>
      <c r="B1561" s="19" t="s">
        <v>1057</v>
      </c>
      <c r="C1561" s="19" t="s">
        <v>1058</v>
      </c>
      <c r="D1561" s="19" t="s">
        <v>1069</v>
      </c>
      <c r="E1561" s="20" t="s">
        <v>1070</v>
      </c>
      <c r="F1561" s="19" t="s">
        <v>35</v>
      </c>
      <c r="G1561" s="18"/>
      <c r="H1561" s="21">
        <v>1</v>
      </c>
      <c r="I1561" s="21"/>
      <c r="J1561" s="18"/>
      <c r="K1561" s="21">
        <v>1</v>
      </c>
      <c r="L1561" s="21"/>
      <c r="M1561" s="18"/>
      <c r="N1561" s="18"/>
      <c r="O1561" s="21"/>
      <c r="P1561" s="21"/>
      <c r="Q1561" s="21"/>
      <c r="R1561" s="18"/>
      <c r="S1561" s="21">
        <v>13</v>
      </c>
      <c r="T1561" s="21">
        <v>194</v>
      </c>
      <c r="U1561" s="21"/>
      <c r="V1561" s="21"/>
      <c r="W1561" s="21"/>
      <c r="X1561" s="18"/>
      <c r="Y1561" s="21"/>
      <c r="Z1561" s="21"/>
      <c r="AA1561" s="18"/>
      <c r="AB1561" s="21">
        <v>3</v>
      </c>
      <c r="AC1561" s="21"/>
      <c r="AD1561" s="21"/>
      <c r="AE1561" s="21"/>
      <c r="AF1561" s="18"/>
      <c r="AG1561" s="21"/>
      <c r="AH1561" s="21"/>
      <c r="AI1561" s="18"/>
      <c r="AJ1561" s="18">
        <v>3</v>
      </c>
      <c r="AK1561" s="21">
        <f t="shared" si="25"/>
        <v>215</v>
      </c>
    </row>
    <row r="1562" spans="1:37" ht="15" x14ac:dyDescent="0.25">
      <c r="A1562" s="18">
        <v>20</v>
      </c>
      <c r="B1562" s="19" t="s">
        <v>1057</v>
      </c>
      <c r="C1562" s="19" t="s">
        <v>1058</v>
      </c>
      <c r="D1562" s="19" t="s">
        <v>1069</v>
      </c>
      <c r="E1562" s="20" t="s">
        <v>1070</v>
      </c>
      <c r="F1562" s="19" t="s">
        <v>41</v>
      </c>
      <c r="G1562" s="18"/>
      <c r="H1562" s="21"/>
      <c r="I1562" s="21"/>
      <c r="J1562" s="18"/>
      <c r="K1562" s="21"/>
      <c r="L1562" s="21"/>
      <c r="M1562" s="18"/>
      <c r="N1562" s="18"/>
      <c r="O1562" s="21"/>
      <c r="P1562" s="18"/>
      <c r="Q1562" s="21"/>
      <c r="R1562" s="21"/>
      <c r="S1562" s="21"/>
      <c r="T1562" s="21">
        <v>1</v>
      </c>
      <c r="U1562" s="21"/>
      <c r="V1562" s="21"/>
      <c r="W1562" s="21"/>
      <c r="X1562" s="21"/>
      <c r="Y1562" s="21"/>
      <c r="Z1562" s="21"/>
      <c r="AA1562" s="18"/>
      <c r="AB1562" s="21"/>
      <c r="AC1562" s="21"/>
      <c r="AD1562" s="21"/>
      <c r="AE1562" s="21"/>
      <c r="AF1562" s="21"/>
      <c r="AG1562" s="21"/>
      <c r="AH1562" s="21"/>
      <c r="AI1562" s="21"/>
      <c r="AJ1562" s="18"/>
      <c r="AK1562" s="21">
        <f t="shared" si="25"/>
        <v>1</v>
      </c>
    </row>
    <row r="1563" spans="1:37" ht="15" x14ac:dyDescent="0.25">
      <c r="A1563" s="18">
        <v>20</v>
      </c>
      <c r="B1563" s="19" t="s">
        <v>1057</v>
      </c>
      <c r="C1563" s="19" t="s">
        <v>1058</v>
      </c>
      <c r="D1563" s="19" t="s">
        <v>1071</v>
      </c>
      <c r="E1563" s="20" t="s">
        <v>1072</v>
      </c>
      <c r="F1563" s="19" t="s">
        <v>52</v>
      </c>
      <c r="G1563" s="18"/>
      <c r="H1563" s="21"/>
      <c r="I1563" s="21"/>
      <c r="J1563" s="21"/>
      <c r="K1563" s="21"/>
      <c r="L1563" s="21"/>
      <c r="M1563" s="21">
        <v>1</v>
      </c>
      <c r="N1563" s="21"/>
      <c r="O1563" s="21"/>
      <c r="P1563" s="21"/>
      <c r="Q1563" s="21"/>
      <c r="R1563" s="21"/>
      <c r="S1563" s="21"/>
      <c r="T1563" s="21"/>
      <c r="U1563" s="21">
        <v>7</v>
      </c>
      <c r="V1563" s="21">
        <v>41</v>
      </c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>
        <f t="shared" si="25"/>
        <v>49</v>
      </c>
    </row>
    <row r="1564" spans="1:37" ht="15" x14ac:dyDescent="0.25">
      <c r="A1564" s="18">
        <v>20</v>
      </c>
      <c r="B1564" s="19" t="s">
        <v>1057</v>
      </c>
      <c r="C1564" s="19" t="s">
        <v>1058</v>
      </c>
      <c r="D1564" s="19" t="s">
        <v>1071</v>
      </c>
      <c r="E1564" s="20" t="s">
        <v>1072</v>
      </c>
      <c r="F1564" s="19" t="s">
        <v>40</v>
      </c>
      <c r="G1564" s="21"/>
      <c r="H1564" s="18"/>
      <c r="I1564" s="21"/>
      <c r="J1564" s="21"/>
      <c r="K1564" s="21"/>
      <c r="L1564" s="21">
        <v>2</v>
      </c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18"/>
      <c r="AK1564" s="21">
        <f t="shared" si="25"/>
        <v>2</v>
      </c>
    </row>
    <row r="1565" spans="1:37" ht="15" x14ac:dyDescent="0.25">
      <c r="A1565" s="18">
        <v>20</v>
      </c>
      <c r="B1565" s="19" t="s">
        <v>1057</v>
      </c>
      <c r="C1565" s="19" t="s">
        <v>1058</v>
      </c>
      <c r="D1565" s="19" t="s">
        <v>1071</v>
      </c>
      <c r="E1565" s="20" t="s">
        <v>1072</v>
      </c>
      <c r="F1565" s="19" t="s">
        <v>35</v>
      </c>
      <c r="G1565" s="21"/>
      <c r="H1565" s="18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>
        <v>29</v>
      </c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18"/>
      <c r="AK1565" s="21">
        <f t="shared" si="25"/>
        <v>29</v>
      </c>
    </row>
    <row r="1566" spans="1:37" ht="15" x14ac:dyDescent="0.25">
      <c r="A1566" s="18">
        <v>20</v>
      </c>
      <c r="B1566" s="19" t="s">
        <v>1057</v>
      </c>
      <c r="C1566" s="19" t="s">
        <v>1058</v>
      </c>
      <c r="D1566" s="19" t="s">
        <v>1073</v>
      </c>
      <c r="E1566" s="20" t="s">
        <v>1074</v>
      </c>
      <c r="F1566" s="19" t="s">
        <v>44</v>
      </c>
      <c r="G1566" s="21"/>
      <c r="H1566" s="21"/>
      <c r="I1566" s="21">
        <v>1</v>
      </c>
      <c r="J1566" s="21"/>
      <c r="K1566" s="21"/>
      <c r="L1566" s="21"/>
      <c r="M1566" s="18"/>
      <c r="N1566" s="21"/>
      <c r="O1566" s="21"/>
      <c r="P1566" s="21"/>
      <c r="Q1566" s="21"/>
      <c r="R1566" s="21"/>
      <c r="S1566" s="21"/>
      <c r="T1566" s="21">
        <v>2</v>
      </c>
      <c r="U1566" s="21"/>
      <c r="V1566" s="21"/>
      <c r="W1566" s="21"/>
      <c r="X1566" s="21"/>
      <c r="Y1566" s="21"/>
      <c r="Z1566" s="21"/>
      <c r="AA1566" s="21"/>
      <c r="AB1566" s="18"/>
      <c r="AC1566" s="21"/>
      <c r="AD1566" s="21"/>
      <c r="AE1566" s="21"/>
      <c r="AF1566" s="21"/>
      <c r="AG1566" s="21"/>
      <c r="AH1566" s="21"/>
      <c r="AI1566" s="18"/>
      <c r="AJ1566" s="21"/>
      <c r="AK1566" s="21">
        <f t="shared" si="25"/>
        <v>3</v>
      </c>
    </row>
    <row r="1567" spans="1:37" ht="15" x14ac:dyDescent="0.25">
      <c r="A1567" s="18">
        <v>20</v>
      </c>
      <c r="B1567" s="19" t="s">
        <v>1057</v>
      </c>
      <c r="C1567" s="19" t="s">
        <v>1058</v>
      </c>
      <c r="D1567" s="19" t="s">
        <v>1073</v>
      </c>
      <c r="E1567" s="20" t="s">
        <v>1074</v>
      </c>
      <c r="F1567" s="19" t="s">
        <v>5</v>
      </c>
      <c r="G1567" s="21"/>
      <c r="H1567" s="21"/>
      <c r="I1567" s="21"/>
      <c r="J1567" s="21"/>
      <c r="K1567" s="21"/>
      <c r="L1567" s="21"/>
      <c r="M1567" s="21"/>
      <c r="N1567" s="21"/>
      <c r="O1567" s="21"/>
      <c r="P1567" s="18"/>
      <c r="Q1567" s="21"/>
      <c r="R1567" s="21"/>
      <c r="S1567" s="21"/>
      <c r="T1567" s="21">
        <v>13</v>
      </c>
      <c r="U1567" s="21"/>
      <c r="V1567" s="21"/>
      <c r="W1567" s="21"/>
      <c r="X1567" s="21"/>
      <c r="Y1567" s="21"/>
      <c r="Z1567" s="21"/>
      <c r="AA1567" s="18"/>
      <c r="AB1567" s="21"/>
      <c r="AC1567" s="21"/>
      <c r="AD1567" s="21"/>
      <c r="AE1567" s="21"/>
      <c r="AF1567" s="21"/>
      <c r="AG1567" s="21"/>
      <c r="AH1567" s="21"/>
      <c r="AI1567" s="21"/>
      <c r="AJ1567" s="18"/>
      <c r="AK1567" s="21">
        <f t="shared" si="25"/>
        <v>13</v>
      </c>
    </row>
    <row r="1568" spans="1:37" ht="15" x14ac:dyDescent="0.25">
      <c r="A1568" s="18">
        <v>20</v>
      </c>
      <c r="B1568" s="19" t="s">
        <v>1057</v>
      </c>
      <c r="C1568" s="19" t="s">
        <v>1058</v>
      </c>
      <c r="D1568" s="19" t="s">
        <v>1073</v>
      </c>
      <c r="E1568" s="20" t="s">
        <v>1074</v>
      </c>
      <c r="F1568" s="19" t="s">
        <v>40</v>
      </c>
      <c r="G1568" s="21"/>
      <c r="H1568" s="21">
        <v>2</v>
      </c>
      <c r="I1568" s="21"/>
      <c r="J1568" s="21"/>
      <c r="K1568" s="21">
        <v>1</v>
      </c>
      <c r="L1568" s="21">
        <v>1</v>
      </c>
      <c r="M1568" s="21"/>
      <c r="N1568" s="21">
        <v>3</v>
      </c>
      <c r="O1568" s="21"/>
      <c r="P1568" s="21"/>
      <c r="Q1568" s="21"/>
      <c r="R1568" s="21"/>
      <c r="S1568" s="21">
        <v>2</v>
      </c>
      <c r="T1568" s="21">
        <v>12</v>
      </c>
      <c r="U1568" s="21"/>
      <c r="V1568" s="21"/>
      <c r="W1568" s="21"/>
      <c r="X1568" s="21"/>
      <c r="Y1568" s="21"/>
      <c r="Z1568" s="21"/>
      <c r="AA1568" s="21"/>
      <c r="AB1568" s="21">
        <v>3</v>
      </c>
      <c r="AC1568" s="21"/>
      <c r="AD1568" s="21"/>
      <c r="AE1568" s="21"/>
      <c r="AF1568" s="21"/>
      <c r="AG1568" s="21"/>
      <c r="AH1568" s="21"/>
      <c r="AI1568" s="21"/>
      <c r="AJ1568" s="18">
        <v>257</v>
      </c>
      <c r="AK1568" s="21">
        <f t="shared" si="25"/>
        <v>281</v>
      </c>
    </row>
    <row r="1569" spans="1:37" ht="15" x14ac:dyDescent="0.25">
      <c r="A1569" s="18">
        <v>20</v>
      </c>
      <c r="B1569" s="19" t="s">
        <v>1057</v>
      </c>
      <c r="C1569" s="19" t="s">
        <v>1058</v>
      </c>
      <c r="D1569" s="19" t="s">
        <v>1073</v>
      </c>
      <c r="E1569" s="20" t="s">
        <v>1074</v>
      </c>
      <c r="F1569" s="19" t="s">
        <v>35</v>
      </c>
      <c r="G1569" s="21"/>
      <c r="H1569" s="21">
        <v>1</v>
      </c>
      <c r="I1569" s="21">
        <v>7</v>
      </c>
      <c r="J1569" s="21"/>
      <c r="K1569" s="21">
        <v>84</v>
      </c>
      <c r="L1569" s="21"/>
      <c r="M1569" s="21"/>
      <c r="N1569" s="21"/>
      <c r="O1569" s="21"/>
      <c r="P1569" s="21"/>
      <c r="Q1569" s="21"/>
      <c r="R1569" s="21"/>
      <c r="S1569" s="21"/>
      <c r="T1569" s="21">
        <v>29893</v>
      </c>
      <c r="U1569" s="21"/>
      <c r="V1569" s="21"/>
      <c r="W1569" s="21"/>
      <c r="X1569" s="21"/>
      <c r="Y1569" s="21"/>
      <c r="Z1569" s="21"/>
      <c r="AA1569" s="21">
        <v>3</v>
      </c>
      <c r="AB1569" s="21">
        <v>11</v>
      </c>
      <c r="AC1569" s="21"/>
      <c r="AD1569" s="21"/>
      <c r="AE1569" s="21"/>
      <c r="AF1569" s="21"/>
      <c r="AG1569" s="21"/>
      <c r="AH1569" s="21">
        <v>1</v>
      </c>
      <c r="AI1569" s="21"/>
      <c r="AJ1569" s="18">
        <v>8</v>
      </c>
      <c r="AK1569" s="21">
        <f t="shared" si="25"/>
        <v>30008</v>
      </c>
    </row>
    <row r="1570" spans="1:37" ht="15" x14ac:dyDescent="0.25">
      <c r="A1570" s="18">
        <v>20</v>
      </c>
      <c r="B1570" s="19" t="s">
        <v>1057</v>
      </c>
      <c r="C1570" s="19" t="s">
        <v>1058</v>
      </c>
      <c r="D1570" s="19" t="s">
        <v>1073</v>
      </c>
      <c r="E1570" s="20" t="s">
        <v>1074</v>
      </c>
      <c r="F1570" s="19" t="s">
        <v>41</v>
      </c>
      <c r="G1570" s="21"/>
      <c r="H1570" s="21"/>
      <c r="I1570" s="21"/>
      <c r="J1570" s="21"/>
      <c r="K1570" s="21">
        <v>17</v>
      </c>
      <c r="L1570" s="21"/>
      <c r="M1570" s="21"/>
      <c r="N1570" s="21"/>
      <c r="O1570" s="21"/>
      <c r="P1570" s="21"/>
      <c r="Q1570" s="21"/>
      <c r="R1570" s="21"/>
      <c r="S1570" s="21"/>
      <c r="T1570" s="21">
        <v>24</v>
      </c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18"/>
      <c r="AK1570" s="21">
        <f t="shared" si="25"/>
        <v>41</v>
      </c>
    </row>
    <row r="1571" spans="1:37" ht="15" x14ac:dyDescent="0.25">
      <c r="A1571" s="18">
        <v>20</v>
      </c>
      <c r="B1571" s="19" t="s">
        <v>1057</v>
      </c>
      <c r="C1571" s="19" t="s">
        <v>1058</v>
      </c>
      <c r="D1571" s="19" t="s">
        <v>1075</v>
      </c>
      <c r="E1571" s="20" t="s">
        <v>1076</v>
      </c>
      <c r="F1571" s="19" t="s">
        <v>40</v>
      </c>
      <c r="G1571" s="21"/>
      <c r="H1571" s="21">
        <v>370</v>
      </c>
      <c r="I1571" s="21"/>
      <c r="J1571" s="21"/>
      <c r="K1571" s="21"/>
      <c r="L1571" s="21">
        <v>6</v>
      </c>
      <c r="M1571" s="21"/>
      <c r="N1571" s="18"/>
      <c r="O1571" s="21"/>
      <c r="P1571" s="21">
        <v>1</v>
      </c>
      <c r="Q1571" s="21"/>
      <c r="R1571" s="21"/>
      <c r="S1571" s="21"/>
      <c r="T1571" s="21">
        <v>5</v>
      </c>
      <c r="U1571" s="21"/>
      <c r="V1571" s="21"/>
      <c r="W1571" s="21"/>
      <c r="X1571" s="21"/>
      <c r="Y1571" s="21"/>
      <c r="Z1571" s="21">
        <v>1</v>
      </c>
      <c r="AA1571" s="21"/>
      <c r="AB1571" s="21">
        <v>5</v>
      </c>
      <c r="AC1571" s="21"/>
      <c r="AD1571" s="21">
        <v>3</v>
      </c>
      <c r="AE1571" s="21"/>
      <c r="AF1571" s="21"/>
      <c r="AG1571" s="21"/>
      <c r="AH1571" s="21"/>
      <c r="AI1571" s="21"/>
      <c r="AJ1571" s="21">
        <v>12</v>
      </c>
      <c r="AK1571" s="21">
        <f t="shared" si="25"/>
        <v>403</v>
      </c>
    </row>
    <row r="1572" spans="1:37" ht="15" x14ac:dyDescent="0.25">
      <c r="A1572" s="18">
        <v>20</v>
      </c>
      <c r="B1572" s="19" t="s">
        <v>1057</v>
      </c>
      <c r="C1572" s="19" t="s">
        <v>1058</v>
      </c>
      <c r="D1572" s="19" t="s">
        <v>1075</v>
      </c>
      <c r="E1572" s="20" t="s">
        <v>1076</v>
      </c>
      <c r="F1572" s="19" t="s">
        <v>35</v>
      </c>
      <c r="G1572" s="21"/>
      <c r="H1572" s="21">
        <v>6</v>
      </c>
      <c r="I1572" s="21"/>
      <c r="J1572" s="21"/>
      <c r="K1572" s="21">
        <v>5</v>
      </c>
      <c r="L1572" s="21"/>
      <c r="M1572" s="21"/>
      <c r="N1572" s="21"/>
      <c r="O1572" s="21"/>
      <c r="P1572" s="21"/>
      <c r="Q1572" s="21"/>
      <c r="R1572" s="21"/>
      <c r="S1572" s="21"/>
      <c r="T1572" s="21">
        <v>415</v>
      </c>
      <c r="U1572" s="21"/>
      <c r="V1572" s="21"/>
      <c r="W1572" s="21"/>
      <c r="X1572" s="21"/>
      <c r="Y1572" s="21"/>
      <c r="Z1572" s="21"/>
      <c r="AA1572" s="21"/>
      <c r="AB1572" s="21">
        <v>16</v>
      </c>
      <c r="AC1572" s="21"/>
      <c r="AD1572" s="21"/>
      <c r="AE1572" s="21"/>
      <c r="AF1572" s="21"/>
      <c r="AG1572" s="21"/>
      <c r="AH1572" s="21"/>
      <c r="AI1572" s="21"/>
      <c r="AJ1572" s="18"/>
      <c r="AK1572" s="21">
        <f t="shared" si="25"/>
        <v>442</v>
      </c>
    </row>
    <row r="1573" spans="1:37" ht="15" x14ac:dyDescent="0.25">
      <c r="A1573" s="18">
        <v>20</v>
      </c>
      <c r="B1573" s="19" t="s">
        <v>1057</v>
      </c>
      <c r="C1573" s="19" t="s">
        <v>1058</v>
      </c>
      <c r="D1573" s="19" t="s">
        <v>1077</v>
      </c>
      <c r="E1573" s="20" t="s">
        <v>1078</v>
      </c>
      <c r="F1573" s="19" t="s">
        <v>40</v>
      </c>
      <c r="G1573" s="21"/>
      <c r="H1573" s="21"/>
      <c r="I1573" s="21"/>
      <c r="J1573" s="21"/>
      <c r="K1573" s="21"/>
      <c r="L1573" s="21"/>
      <c r="M1573" s="21"/>
      <c r="N1573" s="21"/>
      <c r="O1573" s="18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>
        <v>148</v>
      </c>
      <c r="AD1573" s="21"/>
      <c r="AE1573" s="21"/>
      <c r="AF1573" s="21"/>
      <c r="AG1573" s="21"/>
      <c r="AH1573" s="21"/>
      <c r="AI1573" s="21"/>
      <c r="AJ1573" s="21">
        <v>1</v>
      </c>
      <c r="AK1573" s="21">
        <f t="shared" si="25"/>
        <v>149</v>
      </c>
    </row>
    <row r="1574" spans="1:37" ht="15" x14ac:dyDescent="0.25">
      <c r="A1574" s="18">
        <v>20</v>
      </c>
      <c r="B1574" s="19" t="s">
        <v>1057</v>
      </c>
      <c r="C1574" s="19" t="s">
        <v>1058</v>
      </c>
      <c r="D1574" s="19" t="s">
        <v>1077</v>
      </c>
      <c r="E1574" s="20" t="s">
        <v>1078</v>
      </c>
      <c r="F1574" s="19" t="s">
        <v>35</v>
      </c>
      <c r="G1574" s="18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>
        <v>5</v>
      </c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>
        <f t="shared" si="25"/>
        <v>5</v>
      </c>
    </row>
    <row r="1575" spans="1:37" ht="15" x14ac:dyDescent="0.25">
      <c r="A1575" s="18">
        <v>20</v>
      </c>
      <c r="B1575" s="19" t="s">
        <v>1057</v>
      </c>
      <c r="C1575" s="19" t="s">
        <v>1058</v>
      </c>
      <c r="D1575" s="19" t="s">
        <v>1079</v>
      </c>
      <c r="E1575" s="20" t="s">
        <v>1080</v>
      </c>
      <c r="F1575" s="19" t="s">
        <v>44</v>
      </c>
      <c r="G1575" s="21"/>
      <c r="H1575" s="21"/>
      <c r="I1575" s="21">
        <v>3</v>
      </c>
      <c r="J1575" s="21"/>
      <c r="K1575" s="21"/>
      <c r="L1575" s="21"/>
      <c r="M1575" s="21"/>
      <c r="N1575" s="21"/>
      <c r="O1575" s="21"/>
      <c r="P1575" s="18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18"/>
      <c r="AB1575" s="21"/>
      <c r="AC1575" s="21"/>
      <c r="AD1575" s="21"/>
      <c r="AE1575" s="21"/>
      <c r="AF1575" s="21"/>
      <c r="AG1575" s="21"/>
      <c r="AH1575" s="21"/>
      <c r="AI1575" s="21"/>
      <c r="AJ1575" s="18"/>
      <c r="AK1575" s="21">
        <f t="shared" si="25"/>
        <v>3</v>
      </c>
    </row>
    <row r="1576" spans="1:37" ht="15" x14ac:dyDescent="0.25">
      <c r="A1576" s="18">
        <v>20</v>
      </c>
      <c r="B1576" s="19" t="s">
        <v>1057</v>
      </c>
      <c r="C1576" s="19" t="s">
        <v>1058</v>
      </c>
      <c r="D1576" s="19" t="s">
        <v>1079</v>
      </c>
      <c r="E1576" s="20" t="s">
        <v>1080</v>
      </c>
      <c r="F1576" s="19" t="s">
        <v>40</v>
      </c>
      <c r="G1576" s="21"/>
      <c r="H1576" s="21">
        <v>2</v>
      </c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>
        <v>1</v>
      </c>
      <c r="AA1576" s="18"/>
      <c r="AB1576" s="21">
        <v>1</v>
      </c>
      <c r="AC1576" s="21"/>
      <c r="AD1576" s="21"/>
      <c r="AE1576" s="21"/>
      <c r="AF1576" s="21"/>
      <c r="AG1576" s="21"/>
      <c r="AH1576" s="21"/>
      <c r="AI1576" s="21"/>
      <c r="AJ1576" s="21">
        <v>5</v>
      </c>
      <c r="AK1576" s="21">
        <f t="shared" si="25"/>
        <v>9</v>
      </c>
    </row>
    <row r="1577" spans="1:37" ht="15" x14ac:dyDescent="0.25">
      <c r="A1577" s="18">
        <v>20</v>
      </c>
      <c r="B1577" s="19" t="s">
        <v>1057</v>
      </c>
      <c r="C1577" s="19" t="s">
        <v>1058</v>
      </c>
      <c r="D1577" s="19" t="s">
        <v>1079</v>
      </c>
      <c r="E1577" s="20" t="s">
        <v>1080</v>
      </c>
      <c r="F1577" s="19" t="s">
        <v>35</v>
      </c>
      <c r="G1577" s="21"/>
      <c r="H1577" s="21">
        <v>2</v>
      </c>
      <c r="I1577" s="21"/>
      <c r="J1577" s="21"/>
      <c r="K1577" s="21">
        <v>1</v>
      </c>
      <c r="L1577" s="21"/>
      <c r="M1577" s="21"/>
      <c r="N1577" s="21"/>
      <c r="O1577" s="21"/>
      <c r="P1577" s="21"/>
      <c r="Q1577" s="21"/>
      <c r="R1577" s="21"/>
      <c r="S1577" s="21"/>
      <c r="T1577" s="21">
        <v>531</v>
      </c>
      <c r="U1577" s="21"/>
      <c r="V1577" s="21"/>
      <c r="W1577" s="21"/>
      <c r="X1577" s="21"/>
      <c r="Y1577" s="21"/>
      <c r="Z1577" s="21">
        <v>1</v>
      </c>
      <c r="AA1577" s="18"/>
      <c r="AB1577" s="21">
        <v>4</v>
      </c>
      <c r="AC1577" s="21"/>
      <c r="AD1577" s="21"/>
      <c r="AE1577" s="21"/>
      <c r="AF1577" s="21"/>
      <c r="AG1577" s="21"/>
      <c r="AH1577" s="21"/>
      <c r="AI1577" s="21"/>
      <c r="AJ1577" s="18"/>
      <c r="AK1577" s="21">
        <f t="shared" si="25"/>
        <v>539</v>
      </c>
    </row>
    <row r="1578" spans="1:37" ht="15" x14ac:dyDescent="0.25">
      <c r="A1578" s="18">
        <v>20</v>
      </c>
      <c r="B1578" s="19" t="s">
        <v>1057</v>
      </c>
      <c r="C1578" s="19" t="s">
        <v>1058</v>
      </c>
      <c r="D1578" s="19" t="s">
        <v>1079</v>
      </c>
      <c r="E1578" s="20" t="s">
        <v>1080</v>
      </c>
      <c r="F1578" s="19" t="s">
        <v>41</v>
      </c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>
        <v>10</v>
      </c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18"/>
      <c r="AK1578" s="21">
        <f t="shared" si="25"/>
        <v>10</v>
      </c>
    </row>
    <row r="1579" spans="1:37" ht="15" x14ac:dyDescent="0.25">
      <c r="A1579" s="18">
        <v>20</v>
      </c>
      <c r="B1579" s="19" t="s">
        <v>1057</v>
      </c>
      <c r="C1579" s="19" t="s">
        <v>1058</v>
      </c>
      <c r="D1579" s="19" t="s">
        <v>1081</v>
      </c>
      <c r="E1579" s="20" t="s">
        <v>1082</v>
      </c>
      <c r="F1579" s="19" t="s">
        <v>35</v>
      </c>
      <c r="G1579" s="18"/>
      <c r="H1579" s="21"/>
      <c r="I1579" s="21"/>
      <c r="J1579" s="21"/>
      <c r="K1579" s="21">
        <v>1</v>
      </c>
      <c r="L1579" s="21"/>
      <c r="M1579" s="21"/>
      <c r="N1579" s="21"/>
      <c r="O1579" s="21"/>
      <c r="P1579" s="21"/>
      <c r="Q1579" s="21"/>
      <c r="R1579" s="21"/>
      <c r="S1579" s="21"/>
      <c r="T1579" s="21">
        <v>6</v>
      </c>
      <c r="U1579" s="21"/>
      <c r="V1579" s="21"/>
      <c r="W1579" s="21"/>
      <c r="X1579" s="18"/>
      <c r="Y1579" s="21"/>
      <c r="Z1579" s="21"/>
      <c r="AA1579" s="18"/>
      <c r="AB1579" s="21"/>
      <c r="AC1579" s="21"/>
      <c r="AD1579" s="21"/>
      <c r="AE1579" s="21"/>
      <c r="AF1579" s="18"/>
      <c r="AG1579" s="21"/>
      <c r="AH1579" s="21"/>
      <c r="AI1579" s="21"/>
      <c r="AJ1579" s="21"/>
      <c r="AK1579" s="21">
        <f t="shared" si="25"/>
        <v>7</v>
      </c>
    </row>
    <row r="1580" spans="1:37" ht="15" x14ac:dyDescent="0.25">
      <c r="A1580" s="18">
        <v>20</v>
      </c>
      <c r="B1580" s="19" t="s">
        <v>1057</v>
      </c>
      <c r="C1580" s="19" t="s">
        <v>1058</v>
      </c>
      <c r="D1580" s="19" t="s">
        <v>1083</v>
      </c>
      <c r="E1580" s="20" t="s">
        <v>1503</v>
      </c>
      <c r="F1580" s="19" t="s">
        <v>35</v>
      </c>
      <c r="G1580" s="21"/>
      <c r="H1580" s="21"/>
      <c r="I1580" s="21"/>
      <c r="J1580" s="21"/>
      <c r="K1580" s="21">
        <v>2</v>
      </c>
      <c r="L1580" s="21"/>
      <c r="M1580" s="21"/>
      <c r="N1580" s="21"/>
      <c r="O1580" s="21"/>
      <c r="P1580" s="21"/>
      <c r="Q1580" s="21"/>
      <c r="R1580" s="21"/>
      <c r="S1580" s="21"/>
      <c r="T1580" s="21">
        <v>7</v>
      </c>
      <c r="U1580" s="21"/>
      <c r="V1580" s="21"/>
      <c r="W1580" s="21"/>
      <c r="X1580" s="18">
        <v>74</v>
      </c>
      <c r="Y1580" s="21"/>
      <c r="Z1580" s="21"/>
      <c r="AA1580" s="18"/>
      <c r="AB1580" s="21"/>
      <c r="AC1580" s="21"/>
      <c r="AD1580" s="21"/>
      <c r="AE1580" s="21"/>
      <c r="AF1580" s="21"/>
      <c r="AG1580" s="21"/>
      <c r="AH1580" s="21"/>
      <c r="AI1580" s="21"/>
      <c r="AJ1580" s="18"/>
      <c r="AK1580" s="21">
        <f t="shared" si="25"/>
        <v>83</v>
      </c>
    </row>
    <row r="1581" spans="1:37" ht="15" x14ac:dyDescent="0.25">
      <c r="A1581" s="18">
        <v>20</v>
      </c>
      <c r="B1581" s="19" t="s">
        <v>1057</v>
      </c>
      <c r="C1581" s="19" t="s">
        <v>1058</v>
      </c>
      <c r="D1581" s="19" t="s">
        <v>1084</v>
      </c>
      <c r="E1581" s="20" t="s">
        <v>1504</v>
      </c>
      <c r="F1581" s="19" t="s">
        <v>35</v>
      </c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>
        <v>6</v>
      </c>
      <c r="U1581" s="21"/>
      <c r="V1581" s="21"/>
      <c r="W1581" s="21"/>
      <c r="X1581" s="21">
        <v>1148</v>
      </c>
      <c r="Y1581" s="21"/>
      <c r="Z1581" s="21"/>
      <c r="AA1581" s="18"/>
      <c r="AB1581" s="21"/>
      <c r="AC1581" s="21"/>
      <c r="AD1581" s="21"/>
      <c r="AE1581" s="21"/>
      <c r="AF1581" s="21"/>
      <c r="AG1581" s="21"/>
      <c r="AH1581" s="21"/>
      <c r="AI1581" s="21"/>
      <c r="AJ1581" s="18"/>
      <c r="AK1581" s="21">
        <f t="shared" si="25"/>
        <v>1154</v>
      </c>
    </row>
    <row r="1582" spans="1:37" ht="15" x14ac:dyDescent="0.25">
      <c r="A1582" s="18">
        <v>20</v>
      </c>
      <c r="B1582" s="19" t="s">
        <v>1057</v>
      </c>
      <c r="C1582" s="19" t="s">
        <v>1058</v>
      </c>
      <c r="D1582" s="19" t="s">
        <v>1085</v>
      </c>
      <c r="E1582" s="20" t="s">
        <v>1086</v>
      </c>
      <c r="F1582" s="19" t="s">
        <v>44</v>
      </c>
      <c r="G1582" s="21"/>
      <c r="H1582" s="21"/>
      <c r="I1582" s="21"/>
      <c r="J1582" s="21"/>
      <c r="K1582" s="18"/>
      <c r="L1582" s="21"/>
      <c r="M1582" s="21"/>
      <c r="N1582" s="21"/>
      <c r="O1582" s="21"/>
      <c r="P1582" s="21"/>
      <c r="Q1582" s="21"/>
      <c r="R1582" s="21"/>
      <c r="S1582" s="21"/>
      <c r="T1582" s="21">
        <v>1</v>
      </c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>
        <f t="shared" si="25"/>
        <v>1</v>
      </c>
    </row>
    <row r="1583" spans="1:37" ht="15" x14ac:dyDescent="0.25">
      <c r="A1583" s="18">
        <v>20</v>
      </c>
      <c r="B1583" s="19" t="s">
        <v>1057</v>
      </c>
      <c r="C1583" s="19" t="s">
        <v>1058</v>
      </c>
      <c r="D1583" s="19" t="s">
        <v>1085</v>
      </c>
      <c r="E1583" s="20" t="s">
        <v>1086</v>
      </c>
      <c r="F1583" s="19" t="s">
        <v>5</v>
      </c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>
        <v>5</v>
      </c>
      <c r="U1583" s="21"/>
      <c r="V1583" s="21"/>
      <c r="W1583" s="21"/>
      <c r="X1583" s="21"/>
      <c r="Y1583" s="21"/>
      <c r="Z1583" s="21"/>
      <c r="AA1583" s="21"/>
      <c r="AB1583" s="18"/>
      <c r="AC1583" s="21"/>
      <c r="AD1583" s="21"/>
      <c r="AE1583" s="21"/>
      <c r="AF1583" s="21"/>
      <c r="AG1583" s="21"/>
      <c r="AH1583" s="21"/>
      <c r="AI1583" s="21"/>
      <c r="AJ1583" s="21">
        <v>10</v>
      </c>
      <c r="AK1583" s="21">
        <f t="shared" si="25"/>
        <v>15</v>
      </c>
    </row>
    <row r="1584" spans="1:37" ht="15" x14ac:dyDescent="0.25">
      <c r="A1584" s="18">
        <v>20</v>
      </c>
      <c r="B1584" s="19" t="s">
        <v>1057</v>
      </c>
      <c r="C1584" s="19" t="s">
        <v>1058</v>
      </c>
      <c r="D1584" s="19" t="s">
        <v>1085</v>
      </c>
      <c r="E1584" s="20" t="s">
        <v>1086</v>
      </c>
      <c r="F1584" s="19" t="s">
        <v>52</v>
      </c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>
        <v>1</v>
      </c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18"/>
      <c r="AK1584" s="21">
        <f t="shared" si="25"/>
        <v>1</v>
      </c>
    </row>
    <row r="1585" spans="1:37" ht="15" x14ac:dyDescent="0.25">
      <c r="A1585" s="18">
        <v>20</v>
      </c>
      <c r="B1585" s="19" t="s">
        <v>1057</v>
      </c>
      <c r="C1585" s="19" t="s">
        <v>1058</v>
      </c>
      <c r="D1585" s="19" t="s">
        <v>1085</v>
      </c>
      <c r="E1585" s="20" t="s">
        <v>1086</v>
      </c>
      <c r="F1585" s="19" t="s">
        <v>40</v>
      </c>
      <c r="G1585" s="18"/>
      <c r="H1585" s="21">
        <v>2</v>
      </c>
      <c r="I1585" s="21">
        <v>10</v>
      </c>
      <c r="J1585" s="21"/>
      <c r="K1585" s="21"/>
      <c r="L1585" s="18"/>
      <c r="M1585" s="21"/>
      <c r="N1585" s="21">
        <v>1</v>
      </c>
      <c r="O1585" s="21"/>
      <c r="P1585" s="21"/>
      <c r="Q1585" s="21"/>
      <c r="R1585" s="18"/>
      <c r="S1585" s="21">
        <v>15</v>
      </c>
      <c r="T1585" s="21"/>
      <c r="U1585" s="21"/>
      <c r="V1585" s="21"/>
      <c r="W1585" s="21"/>
      <c r="X1585" s="21"/>
      <c r="Y1585" s="21"/>
      <c r="Z1585" s="21"/>
      <c r="AA1585" s="18"/>
      <c r="AB1585" s="21">
        <v>4</v>
      </c>
      <c r="AC1585" s="21"/>
      <c r="AD1585" s="21"/>
      <c r="AE1585" s="21"/>
      <c r="AF1585" s="21"/>
      <c r="AG1585" s="21">
        <v>1</v>
      </c>
      <c r="AH1585" s="21"/>
      <c r="AI1585" s="18"/>
      <c r="AJ1585" s="21">
        <v>2128</v>
      </c>
      <c r="AK1585" s="21">
        <f t="shared" si="25"/>
        <v>2161</v>
      </c>
    </row>
    <row r="1586" spans="1:37" ht="15" x14ac:dyDescent="0.25">
      <c r="A1586" s="18">
        <v>20</v>
      </c>
      <c r="B1586" s="19" t="s">
        <v>1057</v>
      </c>
      <c r="C1586" s="19" t="s">
        <v>1058</v>
      </c>
      <c r="D1586" s="19" t="s">
        <v>1085</v>
      </c>
      <c r="E1586" s="20" t="s">
        <v>1086</v>
      </c>
      <c r="F1586" s="19" t="s">
        <v>35</v>
      </c>
      <c r="G1586" s="21"/>
      <c r="H1586" s="21">
        <v>2</v>
      </c>
      <c r="I1586" s="21"/>
      <c r="J1586" s="21"/>
      <c r="K1586" s="21"/>
      <c r="L1586" s="21"/>
      <c r="M1586" s="21"/>
      <c r="N1586" s="21"/>
      <c r="O1586" s="21"/>
      <c r="P1586" s="21"/>
      <c r="Q1586" s="21"/>
      <c r="R1586" s="18"/>
      <c r="S1586" s="21">
        <v>4</v>
      </c>
      <c r="T1586" s="21">
        <v>158</v>
      </c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18"/>
      <c r="AJ1586" s="18">
        <v>431</v>
      </c>
      <c r="AK1586" s="21">
        <f t="shared" si="25"/>
        <v>595</v>
      </c>
    </row>
    <row r="1587" spans="1:37" ht="15" x14ac:dyDescent="0.25">
      <c r="A1587" s="18">
        <v>20</v>
      </c>
      <c r="B1587" s="19" t="s">
        <v>1057</v>
      </c>
      <c r="C1587" s="19" t="s">
        <v>1058</v>
      </c>
      <c r="D1587" s="19" t="s">
        <v>1087</v>
      </c>
      <c r="E1587" s="20" t="s">
        <v>1088</v>
      </c>
      <c r="F1587" s="19" t="s">
        <v>40</v>
      </c>
      <c r="G1587" s="21"/>
      <c r="H1587" s="21">
        <v>2</v>
      </c>
      <c r="I1587" s="21"/>
      <c r="J1587" s="21"/>
      <c r="K1587" s="21"/>
      <c r="L1587" s="21">
        <v>37</v>
      </c>
      <c r="M1587" s="21"/>
      <c r="N1587" s="21"/>
      <c r="O1587" s="18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>
        <v>550</v>
      </c>
      <c r="AH1587" s="21"/>
      <c r="AI1587" s="21"/>
      <c r="AJ1587" s="21">
        <v>9</v>
      </c>
      <c r="AK1587" s="21">
        <f t="shared" si="25"/>
        <v>598</v>
      </c>
    </row>
    <row r="1588" spans="1:37" ht="15" x14ac:dyDescent="0.25">
      <c r="A1588" s="18">
        <v>20</v>
      </c>
      <c r="B1588" s="19" t="s">
        <v>1057</v>
      </c>
      <c r="C1588" s="19" t="s">
        <v>1058</v>
      </c>
      <c r="D1588" s="19" t="s">
        <v>1087</v>
      </c>
      <c r="E1588" s="20" t="s">
        <v>1088</v>
      </c>
      <c r="F1588" s="19" t="s">
        <v>35</v>
      </c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>
        <v>33</v>
      </c>
      <c r="U1588" s="21"/>
      <c r="V1588" s="21"/>
      <c r="W1588" s="21"/>
      <c r="X1588" s="21"/>
      <c r="Y1588" s="21"/>
      <c r="Z1588" s="21"/>
      <c r="AA1588" s="21"/>
      <c r="AB1588" s="21">
        <v>2</v>
      </c>
      <c r="AC1588" s="21"/>
      <c r="AD1588" s="21"/>
      <c r="AE1588" s="21"/>
      <c r="AF1588" s="21"/>
      <c r="AG1588" s="21"/>
      <c r="AH1588" s="21"/>
      <c r="AI1588" s="18"/>
      <c r="AJ1588" s="21"/>
      <c r="AK1588" s="21">
        <f t="shared" si="25"/>
        <v>35</v>
      </c>
    </row>
    <row r="1589" spans="1:37" ht="15" x14ac:dyDescent="0.25">
      <c r="A1589" s="18">
        <v>20</v>
      </c>
      <c r="B1589" s="19" t="s">
        <v>1057</v>
      </c>
      <c r="C1589" s="19" t="s">
        <v>1058</v>
      </c>
      <c r="D1589" s="19" t="s">
        <v>1089</v>
      </c>
      <c r="E1589" s="20" t="s">
        <v>1090</v>
      </c>
      <c r="F1589" s="19" t="s">
        <v>40</v>
      </c>
      <c r="G1589" s="21"/>
      <c r="H1589" s="21"/>
      <c r="I1589" s="21"/>
      <c r="J1589" s="21"/>
      <c r="K1589" s="21"/>
      <c r="L1589" s="21">
        <v>1120</v>
      </c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>
        <v>10</v>
      </c>
      <c r="AH1589" s="21"/>
      <c r="AI1589" s="21"/>
      <c r="AJ1589" s="18"/>
      <c r="AK1589" s="21">
        <f t="shared" si="25"/>
        <v>1130</v>
      </c>
    </row>
    <row r="1590" spans="1:37" ht="15" x14ac:dyDescent="0.25">
      <c r="A1590" s="18">
        <v>20</v>
      </c>
      <c r="B1590" s="19" t="s">
        <v>1057</v>
      </c>
      <c r="C1590" s="19" t="s">
        <v>1058</v>
      </c>
      <c r="D1590" s="19" t="s">
        <v>1089</v>
      </c>
      <c r="E1590" s="20" t="s">
        <v>1090</v>
      </c>
      <c r="F1590" s="19" t="s">
        <v>35</v>
      </c>
      <c r="G1590" s="21"/>
      <c r="H1590" s="21"/>
      <c r="I1590" s="21"/>
      <c r="J1590" s="21"/>
      <c r="K1590" s="21"/>
      <c r="L1590" s="21">
        <v>45</v>
      </c>
      <c r="M1590" s="21"/>
      <c r="N1590" s="21"/>
      <c r="O1590" s="21"/>
      <c r="P1590" s="21"/>
      <c r="Q1590" s="21"/>
      <c r="R1590" s="21"/>
      <c r="S1590" s="21"/>
      <c r="T1590" s="21">
        <v>9</v>
      </c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18"/>
      <c r="AK1590" s="21">
        <f t="shared" si="25"/>
        <v>54</v>
      </c>
    </row>
    <row r="1591" spans="1:37" ht="15" x14ac:dyDescent="0.25">
      <c r="A1591" s="18">
        <v>20</v>
      </c>
      <c r="B1591" s="19" t="s">
        <v>1057</v>
      </c>
      <c r="C1591" s="19" t="s">
        <v>1058</v>
      </c>
      <c r="D1591" s="19" t="s">
        <v>1091</v>
      </c>
      <c r="E1591" s="20" t="s">
        <v>1092</v>
      </c>
      <c r="F1591" s="19" t="s">
        <v>40</v>
      </c>
      <c r="G1591" s="21"/>
      <c r="H1591" s="21"/>
      <c r="I1591" s="21"/>
      <c r="J1591" s="21"/>
      <c r="K1591" s="21"/>
      <c r="L1591" s="21">
        <v>232</v>
      </c>
      <c r="M1591" s="21"/>
      <c r="N1591" s="21"/>
      <c r="O1591" s="21">
        <v>6</v>
      </c>
      <c r="P1591" s="21">
        <v>2</v>
      </c>
      <c r="Q1591" s="21"/>
      <c r="R1591" s="21"/>
      <c r="S1591" s="21"/>
      <c r="T1591" s="21"/>
      <c r="U1591" s="21">
        <v>12</v>
      </c>
      <c r="V1591" s="21"/>
      <c r="W1591" s="21"/>
      <c r="X1591" s="21"/>
      <c r="Y1591" s="21"/>
      <c r="Z1591" s="21"/>
      <c r="AA1591" s="18"/>
      <c r="AB1591" s="21"/>
      <c r="AC1591" s="21"/>
      <c r="AD1591" s="21"/>
      <c r="AE1591" s="21"/>
      <c r="AF1591" s="21"/>
      <c r="AG1591" s="21">
        <v>2</v>
      </c>
      <c r="AH1591" s="21"/>
      <c r="AI1591" s="21"/>
      <c r="AJ1591" s="18">
        <v>1</v>
      </c>
      <c r="AK1591" s="21">
        <f t="shared" si="25"/>
        <v>255</v>
      </c>
    </row>
    <row r="1592" spans="1:37" ht="15" x14ac:dyDescent="0.25">
      <c r="A1592" s="18">
        <v>20</v>
      </c>
      <c r="B1592" s="19" t="s">
        <v>1057</v>
      </c>
      <c r="C1592" s="19" t="s">
        <v>1058</v>
      </c>
      <c r="D1592" s="19" t="s">
        <v>1091</v>
      </c>
      <c r="E1592" s="20" t="s">
        <v>1092</v>
      </c>
      <c r="F1592" s="19" t="s">
        <v>35</v>
      </c>
      <c r="G1592" s="21"/>
      <c r="H1592" s="21"/>
      <c r="I1592" s="21"/>
      <c r="J1592" s="21"/>
      <c r="K1592" s="21"/>
      <c r="L1592" s="21">
        <v>2</v>
      </c>
      <c r="M1592" s="21"/>
      <c r="N1592" s="21"/>
      <c r="O1592" s="21"/>
      <c r="P1592" s="18"/>
      <c r="Q1592" s="21"/>
      <c r="R1592" s="21"/>
      <c r="S1592" s="21"/>
      <c r="T1592" s="21">
        <v>11</v>
      </c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>
        <f t="shared" si="25"/>
        <v>13</v>
      </c>
    </row>
    <row r="1593" spans="1:37" ht="15" x14ac:dyDescent="0.25">
      <c r="A1593" s="18">
        <v>20</v>
      </c>
      <c r="B1593" s="19" t="s">
        <v>1057</v>
      </c>
      <c r="C1593" s="19" t="s">
        <v>1058</v>
      </c>
      <c r="D1593" s="19" t="s">
        <v>1093</v>
      </c>
      <c r="E1593" s="20" t="s">
        <v>1505</v>
      </c>
      <c r="F1593" s="19" t="s">
        <v>40</v>
      </c>
      <c r="G1593" s="21"/>
      <c r="H1593" s="21"/>
      <c r="I1593" s="21"/>
      <c r="J1593" s="21"/>
      <c r="K1593" s="21"/>
      <c r="L1593" s="21"/>
      <c r="M1593" s="21"/>
      <c r="N1593" s="21"/>
      <c r="O1593" s="21"/>
      <c r="P1593" s="18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>
        <v>22</v>
      </c>
      <c r="AK1593" s="21">
        <f t="shared" si="25"/>
        <v>22</v>
      </c>
    </row>
    <row r="1594" spans="1:37" ht="15" x14ac:dyDescent="0.25">
      <c r="A1594" s="18">
        <v>20</v>
      </c>
      <c r="B1594" s="19" t="s">
        <v>1057</v>
      </c>
      <c r="C1594" s="19" t="s">
        <v>1058</v>
      </c>
      <c r="D1594" s="19" t="s">
        <v>1093</v>
      </c>
      <c r="E1594" s="20" t="s">
        <v>1505</v>
      </c>
      <c r="F1594" s="19" t="s">
        <v>35</v>
      </c>
      <c r="G1594" s="21"/>
      <c r="H1594" s="21"/>
      <c r="I1594" s="21"/>
      <c r="J1594" s="21"/>
      <c r="K1594" s="21">
        <v>1</v>
      </c>
      <c r="L1594" s="21"/>
      <c r="M1594" s="21"/>
      <c r="N1594" s="21"/>
      <c r="O1594" s="21"/>
      <c r="P1594" s="18"/>
      <c r="Q1594" s="21"/>
      <c r="R1594" s="21"/>
      <c r="S1594" s="21"/>
      <c r="T1594" s="21">
        <v>1033</v>
      </c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18"/>
      <c r="AK1594" s="21">
        <f t="shared" si="25"/>
        <v>1034</v>
      </c>
    </row>
    <row r="1595" spans="1:37" ht="15" x14ac:dyDescent="0.25">
      <c r="A1595" s="18">
        <v>20</v>
      </c>
      <c r="B1595" s="19" t="s">
        <v>1057</v>
      </c>
      <c r="C1595" s="19" t="s">
        <v>1058</v>
      </c>
      <c r="D1595" s="19" t="s">
        <v>1094</v>
      </c>
      <c r="E1595" s="20" t="s">
        <v>1506</v>
      </c>
      <c r="F1595" s="19" t="s">
        <v>44</v>
      </c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>
        <v>1</v>
      </c>
      <c r="R1595" s="21"/>
      <c r="S1595" s="21"/>
      <c r="T1595" s="21">
        <v>9</v>
      </c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18"/>
      <c r="AK1595" s="21">
        <f t="shared" si="25"/>
        <v>10</v>
      </c>
    </row>
    <row r="1596" spans="1:37" ht="15" x14ac:dyDescent="0.25">
      <c r="A1596" s="18">
        <v>20</v>
      </c>
      <c r="B1596" s="19" t="s">
        <v>1057</v>
      </c>
      <c r="C1596" s="19" t="s">
        <v>1058</v>
      </c>
      <c r="D1596" s="19" t="s">
        <v>1094</v>
      </c>
      <c r="E1596" s="20" t="s">
        <v>1506</v>
      </c>
      <c r="F1596" s="19" t="s">
        <v>45</v>
      </c>
      <c r="G1596" s="21">
        <v>1</v>
      </c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18"/>
      <c r="AK1596" s="21">
        <f t="shared" si="25"/>
        <v>1</v>
      </c>
    </row>
    <row r="1597" spans="1:37" ht="15" x14ac:dyDescent="0.25">
      <c r="A1597" s="18">
        <v>20</v>
      </c>
      <c r="B1597" s="19" t="s">
        <v>1057</v>
      </c>
      <c r="C1597" s="19" t="s">
        <v>1058</v>
      </c>
      <c r="D1597" s="19" t="s">
        <v>1094</v>
      </c>
      <c r="E1597" s="20" t="s">
        <v>1506</v>
      </c>
      <c r="F1597" s="19" t="s">
        <v>38</v>
      </c>
      <c r="G1597" s="18"/>
      <c r="H1597" s="21"/>
      <c r="I1597" s="21"/>
      <c r="J1597" s="18"/>
      <c r="K1597" s="21"/>
      <c r="L1597" s="21"/>
      <c r="M1597" s="18"/>
      <c r="N1597" s="18"/>
      <c r="O1597" s="21"/>
      <c r="P1597" s="21"/>
      <c r="Q1597" s="21"/>
      <c r="R1597" s="18"/>
      <c r="S1597" s="21"/>
      <c r="T1597" s="21">
        <v>15</v>
      </c>
      <c r="U1597" s="21"/>
      <c r="V1597" s="21"/>
      <c r="W1597" s="21"/>
      <c r="X1597" s="18"/>
      <c r="Y1597" s="21"/>
      <c r="Z1597" s="21"/>
      <c r="AA1597" s="18"/>
      <c r="AB1597" s="21"/>
      <c r="AC1597" s="21"/>
      <c r="AD1597" s="21"/>
      <c r="AE1597" s="21"/>
      <c r="AF1597" s="18"/>
      <c r="AG1597" s="21"/>
      <c r="AH1597" s="21"/>
      <c r="AI1597" s="18"/>
      <c r="AJ1597" s="18"/>
      <c r="AK1597" s="21">
        <f t="shared" si="25"/>
        <v>15</v>
      </c>
    </row>
    <row r="1598" spans="1:37" ht="15" x14ac:dyDescent="0.25">
      <c r="A1598" s="18">
        <v>20</v>
      </c>
      <c r="B1598" s="19" t="s">
        <v>1057</v>
      </c>
      <c r="C1598" s="19" t="s">
        <v>1058</v>
      </c>
      <c r="D1598" s="19" t="s">
        <v>1094</v>
      </c>
      <c r="E1598" s="20" t="s">
        <v>1506</v>
      </c>
      <c r="F1598" s="19" t="s">
        <v>39</v>
      </c>
      <c r="G1598" s="18"/>
      <c r="H1598" s="21"/>
      <c r="I1598" s="21"/>
      <c r="J1598" s="18"/>
      <c r="K1598" s="21">
        <v>8</v>
      </c>
      <c r="L1598" s="21"/>
      <c r="M1598" s="18"/>
      <c r="N1598" s="18"/>
      <c r="O1598" s="21"/>
      <c r="P1598" s="18"/>
      <c r="Q1598" s="21"/>
      <c r="R1598" s="21"/>
      <c r="S1598" s="21"/>
      <c r="T1598" s="21">
        <v>13</v>
      </c>
      <c r="U1598" s="21"/>
      <c r="V1598" s="21"/>
      <c r="W1598" s="21"/>
      <c r="X1598" s="21"/>
      <c r="Y1598" s="21"/>
      <c r="Z1598" s="21"/>
      <c r="AA1598" s="18"/>
      <c r="AB1598" s="21"/>
      <c r="AC1598" s="21"/>
      <c r="AD1598" s="21"/>
      <c r="AE1598" s="21"/>
      <c r="AF1598" s="21"/>
      <c r="AG1598" s="21"/>
      <c r="AH1598" s="21"/>
      <c r="AI1598" s="21"/>
      <c r="AJ1598" s="18"/>
      <c r="AK1598" s="21">
        <f t="shared" si="25"/>
        <v>21</v>
      </c>
    </row>
    <row r="1599" spans="1:37" ht="15" x14ac:dyDescent="0.25">
      <c r="A1599" s="18">
        <v>20</v>
      </c>
      <c r="B1599" s="19" t="s">
        <v>1057</v>
      </c>
      <c r="C1599" s="19" t="s">
        <v>1058</v>
      </c>
      <c r="D1599" s="19" t="s">
        <v>1094</v>
      </c>
      <c r="E1599" s="20" t="s">
        <v>1506</v>
      </c>
      <c r="F1599" s="19" t="s">
        <v>40</v>
      </c>
      <c r="G1599" s="18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>
        <v>3</v>
      </c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>
        <f t="shared" si="25"/>
        <v>3</v>
      </c>
    </row>
    <row r="1600" spans="1:37" ht="15" x14ac:dyDescent="0.25">
      <c r="A1600" s="18">
        <v>20</v>
      </c>
      <c r="B1600" s="19" t="s">
        <v>1057</v>
      </c>
      <c r="C1600" s="19" t="s">
        <v>1058</v>
      </c>
      <c r="D1600" s="19" t="s">
        <v>1094</v>
      </c>
      <c r="E1600" s="20" t="s">
        <v>1506</v>
      </c>
      <c r="F1600" s="19" t="s">
        <v>35</v>
      </c>
      <c r="G1600" s="21"/>
      <c r="H1600" s="18"/>
      <c r="I1600" s="21"/>
      <c r="J1600" s="21"/>
      <c r="K1600" s="21">
        <v>59</v>
      </c>
      <c r="L1600" s="21"/>
      <c r="M1600" s="21"/>
      <c r="N1600" s="21"/>
      <c r="O1600" s="21"/>
      <c r="P1600" s="21"/>
      <c r="Q1600" s="21"/>
      <c r="R1600" s="21"/>
      <c r="S1600" s="21"/>
      <c r="T1600" s="21">
        <v>4212</v>
      </c>
      <c r="U1600" s="21"/>
      <c r="V1600" s="21"/>
      <c r="W1600" s="21"/>
      <c r="X1600" s="21">
        <v>1</v>
      </c>
      <c r="Y1600" s="21"/>
      <c r="Z1600" s="21">
        <v>1</v>
      </c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18"/>
      <c r="AK1600" s="21">
        <f t="shared" si="25"/>
        <v>4273</v>
      </c>
    </row>
    <row r="1601" spans="1:37" ht="15" x14ac:dyDescent="0.25">
      <c r="A1601" s="18">
        <v>20</v>
      </c>
      <c r="B1601" s="19" t="s">
        <v>1057</v>
      </c>
      <c r="C1601" s="19" t="s">
        <v>1058</v>
      </c>
      <c r="D1601" s="19" t="s">
        <v>1094</v>
      </c>
      <c r="E1601" s="20" t="s">
        <v>1506</v>
      </c>
      <c r="F1601" s="19" t="s">
        <v>41</v>
      </c>
      <c r="G1601" s="21"/>
      <c r="H1601" s="18"/>
      <c r="I1601" s="21"/>
      <c r="J1601" s="21"/>
      <c r="K1601" s="21">
        <v>172</v>
      </c>
      <c r="L1601" s="21"/>
      <c r="M1601" s="21"/>
      <c r="N1601" s="21"/>
      <c r="O1601" s="21"/>
      <c r="P1601" s="21"/>
      <c r="Q1601" s="21"/>
      <c r="R1601" s="21"/>
      <c r="S1601" s="21"/>
      <c r="T1601" s="21">
        <v>865</v>
      </c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18"/>
      <c r="AK1601" s="21">
        <f t="shared" si="25"/>
        <v>1037</v>
      </c>
    </row>
    <row r="1602" spans="1:37" ht="15" x14ac:dyDescent="0.25">
      <c r="A1602" s="18">
        <v>20</v>
      </c>
      <c r="B1602" s="19" t="s">
        <v>1057</v>
      </c>
      <c r="C1602" s="19" t="s">
        <v>1058</v>
      </c>
      <c r="D1602" s="19" t="s">
        <v>1095</v>
      </c>
      <c r="E1602" s="20" t="s">
        <v>1096</v>
      </c>
      <c r="F1602" s="19" t="s">
        <v>40</v>
      </c>
      <c r="G1602" s="21"/>
      <c r="H1602" s="21"/>
      <c r="I1602" s="21"/>
      <c r="J1602" s="21"/>
      <c r="K1602" s="21"/>
      <c r="L1602" s="21">
        <v>207</v>
      </c>
      <c r="M1602" s="18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18"/>
      <c r="AC1602" s="21"/>
      <c r="AD1602" s="21"/>
      <c r="AE1602" s="21"/>
      <c r="AF1602" s="21"/>
      <c r="AG1602" s="21">
        <v>1</v>
      </c>
      <c r="AH1602" s="21"/>
      <c r="AI1602" s="18"/>
      <c r="AJ1602" s="21"/>
      <c r="AK1602" s="21">
        <f t="shared" si="25"/>
        <v>208</v>
      </c>
    </row>
    <row r="1603" spans="1:37" ht="15" x14ac:dyDescent="0.25">
      <c r="A1603" s="18">
        <v>20</v>
      </c>
      <c r="B1603" s="19" t="s">
        <v>1057</v>
      </c>
      <c r="C1603" s="19" t="s">
        <v>1058</v>
      </c>
      <c r="D1603" s="19" t="s">
        <v>1095</v>
      </c>
      <c r="E1603" s="20" t="s">
        <v>1096</v>
      </c>
      <c r="F1603" s="19" t="s">
        <v>35</v>
      </c>
      <c r="G1603" s="21"/>
      <c r="H1603" s="21"/>
      <c r="I1603" s="21"/>
      <c r="J1603" s="21"/>
      <c r="K1603" s="21"/>
      <c r="L1603" s="21">
        <v>1</v>
      </c>
      <c r="M1603" s="21"/>
      <c r="N1603" s="21"/>
      <c r="O1603" s="21"/>
      <c r="P1603" s="18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18"/>
      <c r="AB1603" s="21"/>
      <c r="AC1603" s="21"/>
      <c r="AD1603" s="21"/>
      <c r="AE1603" s="21"/>
      <c r="AF1603" s="21"/>
      <c r="AG1603" s="21">
        <v>1</v>
      </c>
      <c r="AH1603" s="21"/>
      <c r="AI1603" s="21"/>
      <c r="AJ1603" s="18"/>
      <c r="AK1603" s="21">
        <f t="shared" si="25"/>
        <v>2</v>
      </c>
    </row>
    <row r="1604" spans="1:37" ht="15" x14ac:dyDescent="0.25">
      <c r="A1604" s="18">
        <v>20</v>
      </c>
      <c r="B1604" s="19" t="s">
        <v>1057</v>
      </c>
      <c r="C1604" s="19" t="s">
        <v>1058</v>
      </c>
      <c r="D1604" s="19" t="s">
        <v>1097</v>
      </c>
      <c r="E1604" s="20" t="s">
        <v>1507</v>
      </c>
      <c r="F1604" s="19" t="s">
        <v>5</v>
      </c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>
        <v>1</v>
      </c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18"/>
      <c r="AK1604" s="21">
        <f t="shared" si="25"/>
        <v>1</v>
      </c>
    </row>
    <row r="1605" spans="1:37" ht="15" x14ac:dyDescent="0.25">
      <c r="A1605" s="18">
        <v>20</v>
      </c>
      <c r="B1605" s="19" t="s">
        <v>1057</v>
      </c>
      <c r="C1605" s="19" t="s">
        <v>1058</v>
      </c>
      <c r="D1605" s="19" t="s">
        <v>1097</v>
      </c>
      <c r="E1605" s="20" t="s">
        <v>1507</v>
      </c>
      <c r="F1605" s="19" t="s">
        <v>40</v>
      </c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>
        <v>1</v>
      </c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18">
        <v>4</v>
      </c>
      <c r="AK1605" s="21">
        <f t="shared" ref="AK1605:AK1668" si="26">SUM(G1605:AJ1605)</f>
        <v>5</v>
      </c>
    </row>
    <row r="1606" spans="1:37" ht="15" x14ac:dyDescent="0.25">
      <c r="A1606" s="18">
        <v>20</v>
      </c>
      <c r="B1606" s="19" t="s">
        <v>1057</v>
      </c>
      <c r="C1606" s="19" t="s">
        <v>1058</v>
      </c>
      <c r="D1606" s="19" t="s">
        <v>1097</v>
      </c>
      <c r="E1606" s="20" t="s">
        <v>1507</v>
      </c>
      <c r="F1606" s="19" t="s">
        <v>35</v>
      </c>
      <c r="G1606" s="21"/>
      <c r="H1606" s="21"/>
      <c r="I1606" s="21">
        <v>1</v>
      </c>
      <c r="J1606" s="21"/>
      <c r="K1606" s="21">
        <v>1</v>
      </c>
      <c r="L1606" s="21"/>
      <c r="M1606" s="21"/>
      <c r="N1606" s="21"/>
      <c r="O1606" s="21"/>
      <c r="P1606" s="21"/>
      <c r="Q1606" s="21"/>
      <c r="R1606" s="21"/>
      <c r="S1606" s="21"/>
      <c r="T1606" s="21">
        <v>1019</v>
      </c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18"/>
      <c r="AK1606" s="21">
        <f t="shared" si="26"/>
        <v>1021</v>
      </c>
    </row>
    <row r="1607" spans="1:37" ht="15" x14ac:dyDescent="0.25">
      <c r="A1607" s="18">
        <v>20</v>
      </c>
      <c r="B1607" s="19" t="s">
        <v>1057</v>
      </c>
      <c r="C1607" s="19" t="s">
        <v>1058</v>
      </c>
      <c r="D1607" s="19" t="s">
        <v>1097</v>
      </c>
      <c r="E1607" s="20" t="s">
        <v>1507</v>
      </c>
      <c r="F1607" s="19" t="s">
        <v>41</v>
      </c>
      <c r="G1607" s="21"/>
      <c r="H1607" s="21"/>
      <c r="I1607" s="21"/>
      <c r="J1607" s="21"/>
      <c r="K1607" s="21"/>
      <c r="L1607" s="21"/>
      <c r="M1607" s="21"/>
      <c r="N1607" s="18"/>
      <c r="O1607" s="21"/>
      <c r="P1607" s="21"/>
      <c r="Q1607" s="21"/>
      <c r="R1607" s="21"/>
      <c r="S1607" s="21"/>
      <c r="T1607" s="21">
        <v>8</v>
      </c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>
        <f t="shared" si="26"/>
        <v>8</v>
      </c>
    </row>
    <row r="1608" spans="1:37" ht="15" x14ac:dyDescent="0.25">
      <c r="A1608" s="18">
        <v>20</v>
      </c>
      <c r="B1608" s="19" t="s">
        <v>1057</v>
      </c>
      <c r="C1608" s="19" t="s">
        <v>1058</v>
      </c>
      <c r="D1608" s="19" t="s">
        <v>1098</v>
      </c>
      <c r="E1608" s="20" t="s">
        <v>1508</v>
      </c>
      <c r="F1608" s="19" t="s">
        <v>40</v>
      </c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18">
        <v>2</v>
      </c>
      <c r="AK1608" s="21">
        <f t="shared" si="26"/>
        <v>2</v>
      </c>
    </row>
    <row r="1609" spans="1:37" ht="15" x14ac:dyDescent="0.25">
      <c r="A1609" s="18">
        <v>20</v>
      </c>
      <c r="B1609" s="19" t="s">
        <v>1057</v>
      </c>
      <c r="C1609" s="19" t="s">
        <v>1058</v>
      </c>
      <c r="D1609" s="19" t="s">
        <v>1098</v>
      </c>
      <c r="E1609" s="20" t="s">
        <v>1508</v>
      </c>
      <c r="F1609" s="19" t="s">
        <v>35</v>
      </c>
      <c r="G1609" s="21"/>
      <c r="H1609" s="21"/>
      <c r="I1609" s="21"/>
      <c r="J1609" s="21"/>
      <c r="K1609" s="21">
        <v>6</v>
      </c>
      <c r="L1609" s="21"/>
      <c r="M1609" s="21"/>
      <c r="N1609" s="21"/>
      <c r="O1609" s="18"/>
      <c r="P1609" s="21"/>
      <c r="Q1609" s="21"/>
      <c r="R1609" s="21"/>
      <c r="S1609" s="21"/>
      <c r="T1609" s="21">
        <v>1402</v>
      </c>
      <c r="U1609" s="21"/>
      <c r="V1609" s="21"/>
      <c r="W1609" s="21"/>
      <c r="X1609" s="21">
        <v>1</v>
      </c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>
        <f t="shared" si="26"/>
        <v>1409</v>
      </c>
    </row>
    <row r="1610" spans="1:37" ht="15" x14ac:dyDescent="0.25">
      <c r="A1610" s="18">
        <v>20</v>
      </c>
      <c r="B1610" s="19" t="s">
        <v>1057</v>
      </c>
      <c r="C1610" s="19" t="s">
        <v>1058</v>
      </c>
      <c r="D1610" s="19" t="s">
        <v>1098</v>
      </c>
      <c r="E1610" s="20" t="s">
        <v>1508</v>
      </c>
      <c r="F1610" s="19" t="s">
        <v>41</v>
      </c>
      <c r="G1610" s="18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>
        <v>4</v>
      </c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>
        <f t="shared" si="26"/>
        <v>4</v>
      </c>
    </row>
    <row r="1611" spans="1:37" ht="15" x14ac:dyDescent="0.25">
      <c r="A1611" s="18">
        <v>20</v>
      </c>
      <c r="B1611" s="19" t="s">
        <v>1057</v>
      </c>
      <c r="C1611" s="19" t="s">
        <v>1058</v>
      </c>
      <c r="D1611" s="19" t="s">
        <v>1099</v>
      </c>
      <c r="E1611" s="20" t="s">
        <v>1100</v>
      </c>
      <c r="F1611" s="19" t="s">
        <v>35</v>
      </c>
      <c r="G1611" s="21"/>
      <c r="H1611" s="21"/>
      <c r="I1611" s="21"/>
      <c r="J1611" s="21"/>
      <c r="K1611" s="21"/>
      <c r="L1611" s="21"/>
      <c r="M1611" s="21"/>
      <c r="N1611" s="21"/>
      <c r="O1611" s="21"/>
      <c r="P1611" s="18"/>
      <c r="Q1611" s="21"/>
      <c r="R1611" s="21"/>
      <c r="S1611" s="21"/>
      <c r="T1611" s="21">
        <v>4</v>
      </c>
      <c r="U1611" s="21"/>
      <c r="V1611" s="21"/>
      <c r="W1611" s="21"/>
      <c r="X1611" s="21"/>
      <c r="Y1611" s="21"/>
      <c r="Z1611" s="21"/>
      <c r="AA1611" s="18"/>
      <c r="AB1611" s="21"/>
      <c r="AC1611" s="21"/>
      <c r="AD1611" s="21"/>
      <c r="AE1611" s="21"/>
      <c r="AF1611" s="21"/>
      <c r="AG1611" s="21"/>
      <c r="AH1611" s="21"/>
      <c r="AI1611" s="21"/>
      <c r="AJ1611" s="18"/>
      <c r="AK1611" s="21">
        <f t="shared" si="26"/>
        <v>4</v>
      </c>
    </row>
    <row r="1612" spans="1:37" ht="15" x14ac:dyDescent="0.25">
      <c r="A1612" s="18">
        <v>20</v>
      </c>
      <c r="B1612" s="19" t="s">
        <v>1057</v>
      </c>
      <c r="C1612" s="19" t="s">
        <v>1058</v>
      </c>
      <c r="D1612" s="19" t="s">
        <v>1101</v>
      </c>
      <c r="E1612" s="20" t="s">
        <v>1102</v>
      </c>
      <c r="F1612" s="19" t="s">
        <v>40</v>
      </c>
      <c r="G1612" s="21"/>
      <c r="H1612" s="21"/>
      <c r="I1612" s="21"/>
      <c r="J1612" s="21"/>
      <c r="K1612" s="21"/>
      <c r="L1612" s="21">
        <v>2</v>
      </c>
      <c r="M1612" s="21"/>
      <c r="N1612" s="21"/>
      <c r="O1612" s="21"/>
      <c r="P1612" s="21"/>
      <c r="Q1612" s="21"/>
      <c r="R1612" s="21"/>
      <c r="S1612" s="21">
        <v>1</v>
      </c>
      <c r="T1612" s="21"/>
      <c r="U1612" s="21"/>
      <c r="V1612" s="21"/>
      <c r="W1612" s="21"/>
      <c r="X1612" s="21"/>
      <c r="Y1612" s="21"/>
      <c r="Z1612" s="21"/>
      <c r="AA1612" s="18"/>
      <c r="AB1612" s="21"/>
      <c r="AC1612" s="21"/>
      <c r="AD1612" s="21"/>
      <c r="AE1612" s="21"/>
      <c r="AF1612" s="21"/>
      <c r="AG1612" s="21">
        <v>3</v>
      </c>
      <c r="AH1612" s="21"/>
      <c r="AI1612" s="21"/>
      <c r="AJ1612" s="21">
        <v>11</v>
      </c>
      <c r="AK1612" s="21">
        <f t="shared" si="26"/>
        <v>17</v>
      </c>
    </row>
    <row r="1613" spans="1:37" ht="15" x14ac:dyDescent="0.25">
      <c r="A1613" s="18">
        <v>20</v>
      </c>
      <c r="B1613" s="19" t="s">
        <v>1057</v>
      </c>
      <c r="C1613" s="19" t="s">
        <v>1058</v>
      </c>
      <c r="D1613" s="19" t="s">
        <v>1101</v>
      </c>
      <c r="E1613" s="20" t="s">
        <v>1102</v>
      </c>
      <c r="F1613" s="19" t="s">
        <v>35</v>
      </c>
      <c r="G1613" s="21"/>
      <c r="H1613" s="21"/>
      <c r="I1613" s="21"/>
      <c r="J1613" s="21"/>
      <c r="K1613" s="21">
        <v>1</v>
      </c>
      <c r="L1613" s="21"/>
      <c r="M1613" s="21"/>
      <c r="N1613" s="21"/>
      <c r="O1613" s="21"/>
      <c r="P1613" s="21"/>
      <c r="Q1613" s="21"/>
      <c r="R1613" s="21"/>
      <c r="S1613" s="21"/>
      <c r="T1613" s="21">
        <v>717</v>
      </c>
      <c r="U1613" s="21"/>
      <c r="V1613" s="21"/>
      <c r="W1613" s="21"/>
      <c r="X1613" s="21"/>
      <c r="Y1613" s="21"/>
      <c r="Z1613" s="21"/>
      <c r="AA1613" s="18"/>
      <c r="AB1613" s="21"/>
      <c r="AC1613" s="21"/>
      <c r="AD1613" s="21"/>
      <c r="AE1613" s="21"/>
      <c r="AF1613" s="21"/>
      <c r="AG1613" s="21"/>
      <c r="AH1613" s="21"/>
      <c r="AI1613" s="21"/>
      <c r="AJ1613" s="18">
        <v>1</v>
      </c>
      <c r="AK1613" s="21">
        <f t="shared" si="26"/>
        <v>719</v>
      </c>
    </row>
    <row r="1614" spans="1:37" ht="15" x14ac:dyDescent="0.25">
      <c r="A1614" s="18">
        <v>20</v>
      </c>
      <c r="B1614" s="19" t="s">
        <v>1057</v>
      </c>
      <c r="C1614" s="19" t="s">
        <v>1058</v>
      </c>
      <c r="D1614" s="19" t="s">
        <v>1101</v>
      </c>
      <c r="E1614" s="20" t="s">
        <v>1102</v>
      </c>
      <c r="F1614" s="19" t="s">
        <v>41</v>
      </c>
      <c r="G1614" s="21"/>
      <c r="H1614" s="21"/>
      <c r="I1614" s="21"/>
      <c r="J1614" s="21"/>
      <c r="K1614" s="21">
        <v>1</v>
      </c>
      <c r="L1614" s="21"/>
      <c r="M1614" s="21"/>
      <c r="N1614" s="21"/>
      <c r="O1614" s="21"/>
      <c r="P1614" s="21"/>
      <c r="Q1614" s="21"/>
      <c r="R1614" s="21"/>
      <c r="S1614" s="21"/>
      <c r="T1614" s="21">
        <v>1</v>
      </c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18"/>
      <c r="AK1614" s="21">
        <f t="shared" si="26"/>
        <v>2</v>
      </c>
    </row>
    <row r="1615" spans="1:37" ht="15" x14ac:dyDescent="0.25">
      <c r="A1615" s="18">
        <v>20</v>
      </c>
      <c r="B1615" s="19" t="s">
        <v>1057</v>
      </c>
      <c r="C1615" s="19" t="s">
        <v>1058</v>
      </c>
      <c r="D1615" s="19" t="s">
        <v>1103</v>
      </c>
      <c r="E1615" s="20" t="s">
        <v>1104</v>
      </c>
      <c r="F1615" s="19" t="s">
        <v>5</v>
      </c>
      <c r="G1615" s="18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18"/>
      <c r="Y1615" s="21"/>
      <c r="Z1615" s="21"/>
      <c r="AA1615" s="18"/>
      <c r="AB1615" s="21"/>
      <c r="AC1615" s="21"/>
      <c r="AD1615" s="21"/>
      <c r="AE1615" s="21"/>
      <c r="AF1615" s="18"/>
      <c r="AG1615" s="21"/>
      <c r="AH1615" s="21"/>
      <c r="AI1615" s="21"/>
      <c r="AJ1615" s="21">
        <v>1</v>
      </c>
      <c r="AK1615" s="21">
        <f t="shared" si="26"/>
        <v>1</v>
      </c>
    </row>
    <row r="1616" spans="1:37" ht="15" x14ac:dyDescent="0.25">
      <c r="A1616" s="18">
        <v>20</v>
      </c>
      <c r="B1616" s="19" t="s">
        <v>1057</v>
      </c>
      <c r="C1616" s="19" t="s">
        <v>1058</v>
      </c>
      <c r="D1616" s="19" t="s">
        <v>1103</v>
      </c>
      <c r="E1616" s="20" t="s">
        <v>1104</v>
      </c>
      <c r="F1616" s="19" t="s">
        <v>40</v>
      </c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18"/>
      <c r="Y1616" s="21"/>
      <c r="Z1616" s="21"/>
      <c r="AA1616" s="18"/>
      <c r="AB1616" s="21"/>
      <c r="AC1616" s="21"/>
      <c r="AD1616" s="21"/>
      <c r="AE1616" s="21"/>
      <c r="AF1616" s="21"/>
      <c r="AG1616" s="21"/>
      <c r="AH1616" s="21"/>
      <c r="AI1616" s="21"/>
      <c r="AJ1616" s="18">
        <v>19</v>
      </c>
      <c r="AK1616" s="21">
        <f t="shared" si="26"/>
        <v>19</v>
      </c>
    </row>
    <row r="1617" spans="1:37" ht="15" x14ac:dyDescent="0.25">
      <c r="A1617" s="18">
        <v>20</v>
      </c>
      <c r="B1617" s="19" t="s">
        <v>1057</v>
      </c>
      <c r="C1617" s="19" t="s">
        <v>1058</v>
      </c>
      <c r="D1617" s="19" t="s">
        <v>1103</v>
      </c>
      <c r="E1617" s="20" t="s">
        <v>1104</v>
      </c>
      <c r="F1617" s="19" t="s">
        <v>35</v>
      </c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>
        <v>136</v>
      </c>
      <c r="U1617" s="21"/>
      <c r="V1617" s="21"/>
      <c r="W1617" s="21"/>
      <c r="X1617" s="21"/>
      <c r="Y1617" s="21"/>
      <c r="Z1617" s="21"/>
      <c r="AA1617" s="18"/>
      <c r="AB1617" s="21"/>
      <c r="AC1617" s="21"/>
      <c r="AD1617" s="21"/>
      <c r="AE1617" s="21"/>
      <c r="AF1617" s="21"/>
      <c r="AG1617" s="21"/>
      <c r="AH1617" s="21"/>
      <c r="AI1617" s="21"/>
      <c r="AJ1617" s="18">
        <v>3</v>
      </c>
      <c r="AK1617" s="21">
        <f t="shared" si="26"/>
        <v>139</v>
      </c>
    </row>
    <row r="1618" spans="1:37" ht="15" x14ac:dyDescent="0.25">
      <c r="A1618" s="18">
        <v>20</v>
      </c>
      <c r="B1618" s="19" t="s">
        <v>1057</v>
      </c>
      <c r="C1618" s="19" t="s">
        <v>1058</v>
      </c>
      <c r="D1618" s="19" t="s">
        <v>1105</v>
      </c>
      <c r="E1618" s="20" t="s">
        <v>1106</v>
      </c>
      <c r="F1618" s="19" t="s">
        <v>40</v>
      </c>
      <c r="G1618" s="21"/>
      <c r="H1618" s="21">
        <v>3</v>
      </c>
      <c r="I1618" s="21"/>
      <c r="J1618" s="21"/>
      <c r="K1618" s="18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>
        <f t="shared" si="26"/>
        <v>3</v>
      </c>
    </row>
    <row r="1619" spans="1:37" ht="15" x14ac:dyDescent="0.25">
      <c r="A1619" s="18">
        <v>20</v>
      </c>
      <c r="B1619" s="19" t="s">
        <v>1057</v>
      </c>
      <c r="C1619" s="19" t="s">
        <v>1058</v>
      </c>
      <c r="D1619" s="19" t="s">
        <v>1105</v>
      </c>
      <c r="E1619" s="20" t="s">
        <v>1106</v>
      </c>
      <c r="F1619" s="19" t="s">
        <v>35</v>
      </c>
      <c r="G1619" s="21"/>
      <c r="H1619" s="21"/>
      <c r="I1619" s="21"/>
      <c r="J1619" s="21"/>
      <c r="K1619" s="21">
        <v>1</v>
      </c>
      <c r="L1619" s="21"/>
      <c r="M1619" s="21"/>
      <c r="N1619" s="21"/>
      <c r="O1619" s="21"/>
      <c r="P1619" s="21"/>
      <c r="Q1619" s="21"/>
      <c r="R1619" s="21"/>
      <c r="S1619" s="21"/>
      <c r="T1619" s="21">
        <v>216</v>
      </c>
      <c r="U1619" s="21"/>
      <c r="V1619" s="21"/>
      <c r="W1619" s="21"/>
      <c r="X1619" s="21"/>
      <c r="Y1619" s="21"/>
      <c r="Z1619" s="21"/>
      <c r="AA1619" s="21"/>
      <c r="AB1619" s="18"/>
      <c r="AC1619" s="21"/>
      <c r="AD1619" s="21"/>
      <c r="AE1619" s="21"/>
      <c r="AF1619" s="21"/>
      <c r="AG1619" s="21"/>
      <c r="AH1619" s="21"/>
      <c r="AI1619" s="21"/>
      <c r="AJ1619" s="21"/>
      <c r="AK1619" s="21">
        <f t="shared" si="26"/>
        <v>217</v>
      </c>
    </row>
    <row r="1620" spans="1:37" ht="15" x14ac:dyDescent="0.25">
      <c r="A1620" s="18">
        <v>20</v>
      </c>
      <c r="B1620" s="19" t="s">
        <v>1057</v>
      </c>
      <c r="C1620" s="19" t="s">
        <v>1058</v>
      </c>
      <c r="D1620" s="19" t="s">
        <v>1107</v>
      </c>
      <c r="E1620" s="20" t="s">
        <v>1108</v>
      </c>
      <c r="F1620" s="19" t="s">
        <v>44</v>
      </c>
      <c r="G1620" s="21"/>
      <c r="H1620" s="21"/>
      <c r="I1620" s="21">
        <v>1</v>
      </c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>
        <v>1</v>
      </c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18"/>
      <c r="AK1620" s="21">
        <f t="shared" si="26"/>
        <v>2</v>
      </c>
    </row>
    <row r="1621" spans="1:37" ht="15" x14ac:dyDescent="0.25">
      <c r="A1621" s="18">
        <v>20</v>
      </c>
      <c r="B1621" s="19" t="s">
        <v>1057</v>
      </c>
      <c r="C1621" s="19" t="s">
        <v>1058</v>
      </c>
      <c r="D1621" s="19" t="s">
        <v>1107</v>
      </c>
      <c r="E1621" s="20" t="s">
        <v>1108</v>
      </c>
      <c r="F1621" s="19" t="s">
        <v>40</v>
      </c>
      <c r="G1621" s="18"/>
      <c r="H1621" s="21"/>
      <c r="I1621" s="21"/>
      <c r="J1621" s="21"/>
      <c r="K1621" s="21"/>
      <c r="L1621" s="18">
        <v>2</v>
      </c>
      <c r="M1621" s="21"/>
      <c r="N1621" s="21"/>
      <c r="O1621" s="21"/>
      <c r="P1621" s="21">
        <v>1</v>
      </c>
      <c r="Q1621" s="21"/>
      <c r="R1621" s="18"/>
      <c r="S1621" s="21"/>
      <c r="T1621" s="21"/>
      <c r="U1621" s="21"/>
      <c r="V1621" s="21"/>
      <c r="W1621" s="21"/>
      <c r="X1621" s="21"/>
      <c r="Y1621" s="21"/>
      <c r="Z1621" s="21"/>
      <c r="AA1621" s="18"/>
      <c r="AB1621" s="21"/>
      <c r="AC1621" s="21"/>
      <c r="AD1621" s="21"/>
      <c r="AE1621" s="21"/>
      <c r="AF1621" s="21"/>
      <c r="AG1621" s="21">
        <v>19</v>
      </c>
      <c r="AH1621" s="21"/>
      <c r="AI1621" s="18"/>
      <c r="AJ1621" s="21"/>
      <c r="AK1621" s="21">
        <f t="shared" si="26"/>
        <v>22</v>
      </c>
    </row>
    <row r="1622" spans="1:37" ht="15" x14ac:dyDescent="0.25">
      <c r="A1622" s="18">
        <v>20</v>
      </c>
      <c r="B1622" s="19" t="s">
        <v>1057</v>
      </c>
      <c r="C1622" s="19" t="s">
        <v>1058</v>
      </c>
      <c r="D1622" s="19" t="s">
        <v>1107</v>
      </c>
      <c r="E1622" s="20" t="s">
        <v>1108</v>
      </c>
      <c r="F1622" s="19" t="s">
        <v>35</v>
      </c>
      <c r="G1622" s="21"/>
      <c r="H1622" s="21"/>
      <c r="I1622" s="21"/>
      <c r="J1622" s="21"/>
      <c r="K1622" s="21">
        <v>1</v>
      </c>
      <c r="L1622" s="21"/>
      <c r="M1622" s="21"/>
      <c r="N1622" s="21"/>
      <c r="O1622" s="21"/>
      <c r="P1622" s="21"/>
      <c r="Q1622" s="21"/>
      <c r="R1622" s="18"/>
      <c r="S1622" s="21"/>
      <c r="T1622" s="21">
        <v>299</v>
      </c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18"/>
      <c r="AJ1622" s="18"/>
      <c r="AK1622" s="21">
        <f t="shared" si="26"/>
        <v>300</v>
      </c>
    </row>
    <row r="1623" spans="1:37" ht="15" x14ac:dyDescent="0.25">
      <c r="A1623" s="18">
        <v>20</v>
      </c>
      <c r="B1623" s="19" t="s">
        <v>1057</v>
      </c>
      <c r="C1623" s="19" t="s">
        <v>1058</v>
      </c>
      <c r="D1623" s="19" t="s">
        <v>1107</v>
      </c>
      <c r="E1623" s="20" t="s">
        <v>1108</v>
      </c>
      <c r="F1623" s="19" t="s">
        <v>41</v>
      </c>
      <c r="G1623" s="21"/>
      <c r="H1623" s="21"/>
      <c r="I1623" s="21"/>
      <c r="J1623" s="21"/>
      <c r="K1623" s="21">
        <v>1</v>
      </c>
      <c r="L1623" s="21"/>
      <c r="M1623" s="21"/>
      <c r="N1623" s="21"/>
      <c r="O1623" s="18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>
        <f t="shared" si="26"/>
        <v>1</v>
      </c>
    </row>
    <row r="1624" spans="1:37" ht="15" x14ac:dyDescent="0.25">
      <c r="A1624" s="18">
        <v>20</v>
      </c>
      <c r="B1624" s="19" t="s">
        <v>1057</v>
      </c>
      <c r="C1624" s="19" t="s">
        <v>1058</v>
      </c>
      <c r="D1624" s="19" t="s">
        <v>1109</v>
      </c>
      <c r="E1624" s="20" t="s">
        <v>1110</v>
      </c>
      <c r="F1624" s="19" t="s">
        <v>44</v>
      </c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>
        <v>1</v>
      </c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18"/>
      <c r="AJ1624" s="21"/>
      <c r="AK1624" s="21">
        <f t="shared" si="26"/>
        <v>1</v>
      </c>
    </row>
    <row r="1625" spans="1:37" ht="15" x14ac:dyDescent="0.25">
      <c r="A1625" s="18">
        <v>20</v>
      </c>
      <c r="B1625" s="19" t="s">
        <v>1057</v>
      </c>
      <c r="C1625" s="19" t="s">
        <v>1058</v>
      </c>
      <c r="D1625" s="19" t="s">
        <v>1109</v>
      </c>
      <c r="E1625" s="20" t="s">
        <v>1110</v>
      </c>
      <c r="F1625" s="19" t="s">
        <v>5</v>
      </c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>
        <v>1</v>
      </c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18"/>
      <c r="AK1625" s="21">
        <f t="shared" si="26"/>
        <v>1</v>
      </c>
    </row>
    <row r="1626" spans="1:37" ht="15" x14ac:dyDescent="0.25">
      <c r="A1626" s="18">
        <v>20</v>
      </c>
      <c r="B1626" s="19" t="s">
        <v>1057</v>
      </c>
      <c r="C1626" s="19" t="s">
        <v>1058</v>
      </c>
      <c r="D1626" s="19" t="s">
        <v>1109</v>
      </c>
      <c r="E1626" s="20" t="s">
        <v>1110</v>
      </c>
      <c r="F1626" s="19" t="s">
        <v>40</v>
      </c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>
        <v>24</v>
      </c>
      <c r="AH1626" s="21"/>
      <c r="AI1626" s="21"/>
      <c r="AJ1626" s="18"/>
      <c r="AK1626" s="21">
        <f t="shared" si="26"/>
        <v>24</v>
      </c>
    </row>
    <row r="1627" spans="1:37" ht="15" x14ac:dyDescent="0.25">
      <c r="A1627" s="18">
        <v>20</v>
      </c>
      <c r="B1627" s="19" t="s">
        <v>1057</v>
      </c>
      <c r="C1627" s="19" t="s">
        <v>1058</v>
      </c>
      <c r="D1627" s="19" t="s">
        <v>1109</v>
      </c>
      <c r="E1627" s="20" t="s">
        <v>1110</v>
      </c>
      <c r="F1627" s="19" t="s">
        <v>35</v>
      </c>
      <c r="G1627" s="21"/>
      <c r="H1627" s="21"/>
      <c r="I1627" s="21"/>
      <c r="J1627" s="21"/>
      <c r="K1627" s="21">
        <v>1</v>
      </c>
      <c r="L1627" s="21"/>
      <c r="M1627" s="21"/>
      <c r="N1627" s="21"/>
      <c r="O1627" s="21"/>
      <c r="P1627" s="21"/>
      <c r="Q1627" s="21"/>
      <c r="R1627" s="21"/>
      <c r="S1627" s="21"/>
      <c r="T1627" s="21">
        <v>721</v>
      </c>
      <c r="U1627" s="21"/>
      <c r="V1627" s="21"/>
      <c r="W1627" s="21"/>
      <c r="X1627" s="21"/>
      <c r="Y1627" s="21"/>
      <c r="Z1627" s="21"/>
      <c r="AA1627" s="18"/>
      <c r="AB1627" s="21"/>
      <c r="AC1627" s="21"/>
      <c r="AD1627" s="21"/>
      <c r="AE1627" s="21"/>
      <c r="AF1627" s="21"/>
      <c r="AG1627" s="21"/>
      <c r="AH1627" s="21"/>
      <c r="AI1627" s="21"/>
      <c r="AJ1627" s="18"/>
      <c r="AK1627" s="21">
        <f t="shared" si="26"/>
        <v>722</v>
      </c>
    </row>
    <row r="1628" spans="1:37" ht="15" x14ac:dyDescent="0.25">
      <c r="A1628" s="18">
        <v>20</v>
      </c>
      <c r="B1628" s="19" t="s">
        <v>1057</v>
      </c>
      <c r="C1628" s="19" t="s">
        <v>1058</v>
      </c>
      <c r="D1628" s="19" t="s">
        <v>1109</v>
      </c>
      <c r="E1628" s="20" t="s">
        <v>1110</v>
      </c>
      <c r="F1628" s="19" t="s">
        <v>41</v>
      </c>
      <c r="G1628" s="21"/>
      <c r="H1628" s="21"/>
      <c r="I1628" s="21"/>
      <c r="J1628" s="21"/>
      <c r="K1628" s="21">
        <v>1</v>
      </c>
      <c r="L1628" s="21"/>
      <c r="M1628" s="21"/>
      <c r="N1628" s="21"/>
      <c r="O1628" s="21"/>
      <c r="P1628" s="18"/>
      <c r="Q1628" s="21"/>
      <c r="R1628" s="21"/>
      <c r="S1628" s="21"/>
      <c r="T1628" s="21">
        <v>5</v>
      </c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>
        <f t="shared" si="26"/>
        <v>6</v>
      </c>
    </row>
    <row r="1629" spans="1:37" ht="15" x14ac:dyDescent="0.25">
      <c r="A1629" s="18">
        <v>20</v>
      </c>
      <c r="B1629" s="19" t="s">
        <v>1057</v>
      </c>
      <c r="C1629" s="19" t="s">
        <v>1058</v>
      </c>
      <c r="D1629" s="19" t="s">
        <v>1111</v>
      </c>
      <c r="E1629" s="20" t="s">
        <v>1112</v>
      </c>
      <c r="F1629" s="19" t="s">
        <v>40</v>
      </c>
      <c r="G1629" s="21"/>
      <c r="H1629" s="21"/>
      <c r="I1629" s="21"/>
      <c r="J1629" s="21"/>
      <c r="K1629" s="21"/>
      <c r="L1629" s="21"/>
      <c r="M1629" s="21"/>
      <c r="N1629" s="21"/>
      <c r="O1629" s="21"/>
      <c r="P1629" s="18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>
        <v>2</v>
      </c>
      <c r="AK1629" s="21">
        <f t="shared" si="26"/>
        <v>2</v>
      </c>
    </row>
    <row r="1630" spans="1:37" ht="15" x14ac:dyDescent="0.25">
      <c r="A1630" s="18">
        <v>20</v>
      </c>
      <c r="B1630" s="19" t="s">
        <v>1057</v>
      </c>
      <c r="C1630" s="19" t="s">
        <v>1058</v>
      </c>
      <c r="D1630" s="19" t="s">
        <v>1111</v>
      </c>
      <c r="E1630" s="20" t="s">
        <v>1112</v>
      </c>
      <c r="F1630" s="19" t="s">
        <v>35</v>
      </c>
      <c r="G1630" s="21"/>
      <c r="H1630" s="21"/>
      <c r="I1630" s="21"/>
      <c r="J1630" s="21"/>
      <c r="K1630" s="21"/>
      <c r="L1630" s="21"/>
      <c r="M1630" s="21"/>
      <c r="N1630" s="21"/>
      <c r="O1630" s="21"/>
      <c r="P1630" s="18"/>
      <c r="Q1630" s="21"/>
      <c r="R1630" s="21"/>
      <c r="S1630" s="21"/>
      <c r="T1630" s="21">
        <v>490</v>
      </c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18"/>
      <c r="AK1630" s="21">
        <f t="shared" si="26"/>
        <v>490</v>
      </c>
    </row>
    <row r="1631" spans="1:37" ht="15" x14ac:dyDescent="0.25">
      <c r="A1631" s="18">
        <v>20</v>
      </c>
      <c r="B1631" s="19" t="s">
        <v>1057</v>
      </c>
      <c r="C1631" s="19" t="s">
        <v>1058</v>
      </c>
      <c r="D1631" s="19" t="s">
        <v>1111</v>
      </c>
      <c r="E1631" s="20" t="s">
        <v>1112</v>
      </c>
      <c r="F1631" s="19" t="s">
        <v>41</v>
      </c>
      <c r="G1631" s="21"/>
      <c r="H1631" s="21"/>
      <c r="I1631" s="21"/>
      <c r="J1631" s="21"/>
      <c r="K1631" s="21">
        <v>3</v>
      </c>
      <c r="L1631" s="21"/>
      <c r="M1631" s="21"/>
      <c r="N1631" s="21"/>
      <c r="O1631" s="21"/>
      <c r="P1631" s="21"/>
      <c r="Q1631" s="21"/>
      <c r="R1631" s="21"/>
      <c r="S1631" s="21"/>
      <c r="T1631" s="21">
        <v>6</v>
      </c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18"/>
      <c r="AK1631" s="21">
        <f t="shared" si="26"/>
        <v>9</v>
      </c>
    </row>
    <row r="1632" spans="1:37" ht="15" x14ac:dyDescent="0.25">
      <c r="A1632" s="18">
        <v>20</v>
      </c>
      <c r="B1632" s="19" t="s">
        <v>1057</v>
      </c>
      <c r="C1632" s="19" t="s">
        <v>1058</v>
      </c>
      <c r="D1632" s="19" t="s">
        <v>1113</v>
      </c>
      <c r="E1632" s="20" t="s">
        <v>1114</v>
      </c>
      <c r="F1632" s="19" t="s">
        <v>35</v>
      </c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>
        <v>38</v>
      </c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18"/>
      <c r="AK1632" s="21">
        <f t="shared" si="26"/>
        <v>38</v>
      </c>
    </row>
    <row r="1633" spans="1:37" ht="15" x14ac:dyDescent="0.25">
      <c r="A1633" s="18">
        <v>20</v>
      </c>
      <c r="B1633" s="19" t="s">
        <v>1057</v>
      </c>
      <c r="C1633" s="19" t="s">
        <v>1058</v>
      </c>
      <c r="D1633" s="19" t="s">
        <v>1115</v>
      </c>
      <c r="E1633" s="20" t="s">
        <v>1116</v>
      </c>
      <c r="F1633" s="19" t="s">
        <v>35</v>
      </c>
      <c r="G1633" s="18"/>
      <c r="H1633" s="21"/>
      <c r="I1633" s="21"/>
      <c r="J1633" s="18"/>
      <c r="K1633" s="21"/>
      <c r="L1633" s="21"/>
      <c r="M1633" s="18"/>
      <c r="N1633" s="18"/>
      <c r="O1633" s="21"/>
      <c r="P1633" s="21"/>
      <c r="Q1633" s="21"/>
      <c r="R1633" s="18"/>
      <c r="S1633" s="21"/>
      <c r="T1633" s="21">
        <v>1</v>
      </c>
      <c r="U1633" s="21"/>
      <c r="V1633" s="21"/>
      <c r="W1633" s="21"/>
      <c r="X1633" s="18"/>
      <c r="Y1633" s="21"/>
      <c r="Z1633" s="21"/>
      <c r="AA1633" s="18"/>
      <c r="AB1633" s="21"/>
      <c r="AC1633" s="21"/>
      <c r="AD1633" s="21"/>
      <c r="AE1633" s="21"/>
      <c r="AF1633" s="18"/>
      <c r="AG1633" s="21"/>
      <c r="AH1633" s="21"/>
      <c r="AI1633" s="18"/>
      <c r="AJ1633" s="18"/>
      <c r="AK1633" s="21">
        <f t="shared" si="26"/>
        <v>1</v>
      </c>
    </row>
    <row r="1634" spans="1:37" ht="15" x14ac:dyDescent="0.25">
      <c r="A1634" s="18">
        <v>20</v>
      </c>
      <c r="B1634" s="19" t="s">
        <v>1057</v>
      </c>
      <c r="C1634" s="19" t="s">
        <v>1058</v>
      </c>
      <c r="D1634" s="19" t="s">
        <v>1117</v>
      </c>
      <c r="E1634" s="20" t="s">
        <v>1118</v>
      </c>
      <c r="F1634" s="19" t="s">
        <v>40</v>
      </c>
      <c r="G1634" s="18"/>
      <c r="H1634" s="21">
        <v>7</v>
      </c>
      <c r="I1634" s="21"/>
      <c r="J1634" s="18"/>
      <c r="K1634" s="21"/>
      <c r="L1634" s="21">
        <v>6</v>
      </c>
      <c r="M1634" s="18"/>
      <c r="N1634" s="18"/>
      <c r="O1634" s="21"/>
      <c r="P1634" s="18"/>
      <c r="Q1634" s="21"/>
      <c r="R1634" s="21"/>
      <c r="S1634" s="21">
        <v>9</v>
      </c>
      <c r="T1634" s="21"/>
      <c r="U1634" s="21"/>
      <c r="V1634" s="21"/>
      <c r="W1634" s="21"/>
      <c r="X1634" s="21"/>
      <c r="Y1634" s="21"/>
      <c r="Z1634" s="21"/>
      <c r="AA1634" s="18"/>
      <c r="AB1634" s="21">
        <v>5</v>
      </c>
      <c r="AC1634" s="21"/>
      <c r="AD1634" s="21"/>
      <c r="AE1634" s="21"/>
      <c r="AF1634" s="21"/>
      <c r="AG1634" s="21">
        <v>8</v>
      </c>
      <c r="AH1634" s="21"/>
      <c r="AI1634" s="21"/>
      <c r="AJ1634" s="18">
        <v>50</v>
      </c>
      <c r="AK1634" s="21">
        <f t="shared" si="26"/>
        <v>85</v>
      </c>
    </row>
    <row r="1635" spans="1:37" ht="15" x14ac:dyDescent="0.25">
      <c r="A1635" s="18">
        <v>20</v>
      </c>
      <c r="B1635" s="19" t="s">
        <v>1057</v>
      </c>
      <c r="C1635" s="19" t="s">
        <v>1058</v>
      </c>
      <c r="D1635" s="19" t="s">
        <v>1117</v>
      </c>
      <c r="E1635" s="20" t="s">
        <v>1118</v>
      </c>
      <c r="F1635" s="19" t="s">
        <v>35</v>
      </c>
      <c r="G1635" s="18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>
        <v>754</v>
      </c>
      <c r="U1635" s="21"/>
      <c r="V1635" s="21"/>
      <c r="W1635" s="21"/>
      <c r="X1635" s="21"/>
      <c r="Y1635" s="21"/>
      <c r="Z1635" s="21"/>
      <c r="AA1635" s="21"/>
      <c r="AB1635" s="21">
        <v>2</v>
      </c>
      <c r="AC1635" s="21"/>
      <c r="AD1635" s="21"/>
      <c r="AE1635" s="21"/>
      <c r="AF1635" s="21"/>
      <c r="AG1635" s="21"/>
      <c r="AH1635" s="21"/>
      <c r="AI1635" s="21"/>
      <c r="AJ1635" s="21">
        <v>17</v>
      </c>
      <c r="AK1635" s="21">
        <f t="shared" si="26"/>
        <v>773</v>
      </c>
    </row>
    <row r="1636" spans="1:37" ht="15" x14ac:dyDescent="0.25">
      <c r="A1636" s="18">
        <v>20</v>
      </c>
      <c r="B1636" s="19" t="s">
        <v>1057</v>
      </c>
      <c r="C1636" s="19" t="s">
        <v>1058</v>
      </c>
      <c r="D1636" s="19" t="s">
        <v>1117</v>
      </c>
      <c r="E1636" s="20" t="s">
        <v>1118</v>
      </c>
      <c r="F1636" s="19" t="s">
        <v>41</v>
      </c>
      <c r="G1636" s="21"/>
      <c r="H1636" s="18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>
        <v>1</v>
      </c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18"/>
      <c r="AK1636" s="21">
        <f t="shared" si="26"/>
        <v>1</v>
      </c>
    </row>
    <row r="1637" spans="1:37" ht="15" x14ac:dyDescent="0.25">
      <c r="A1637" s="18">
        <v>20</v>
      </c>
      <c r="B1637" s="19" t="s">
        <v>1057</v>
      </c>
      <c r="C1637" s="19" t="s">
        <v>1058</v>
      </c>
      <c r="D1637" s="19" t="s">
        <v>1119</v>
      </c>
      <c r="E1637" s="20" t="s">
        <v>1120</v>
      </c>
      <c r="F1637" s="19" t="s">
        <v>35</v>
      </c>
      <c r="G1637" s="21"/>
      <c r="H1637" s="18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>
        <v>11</v>
      </c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18"/>
      <c r="AK1637" s="21">
        <f t="shared" si="26"/>
        <v>11</v>
      </c>
    </row>
    <row r="1638" spans="1:37" ht="15" x14ac:dyDescent="0.25">
      <c r="A1638" s="18">
        <v>20</v>
      </c>
      <c r="B1638" s="19" t="s">
        <v>1057</v>
      </c>
      <c r="C1638" s="19" t="s">
        <v>1058</v>
      </c>
      <c r="D1638" s="19" t="s">
        <v>1121</v>
      </c>
      <c r="E1638" s="20" t="s">
        <v>1122</v>
      </c>
      <c r="F1638" s="19" t="s">
        <v>40</v>
      </c>
      <c r="G1638" s="21"/>
      <c r="H1638" s="21"/>
      <c r="I1638" s="21"/>
      <c r="J1638" s="21"/>
      <c r="K1638" s="21"/>
      <c r="L1638" s="21"/>
      <c r="M1638" s="18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18">
        <v>4</v>
      </c>
      <c r="AC1638" s="21"/>
      <c r="AD1638" s="21"/>
      <c r="AE1638" s="21"/>
      <c r="AF1638" s="21"/>
      <c r="AG1638" s="21"/>
      <c r="AH1638" s="21"/>
      <c r="AI1638" s="18"/>
      <c r="AJ1638" s="21">
        <v>11</v>
      </c>
      <c r="AK1638" s="21">
        <f t="shared" si="26"/>
        <v>15</v>
      </c>
    </row>
    <row r="1639" spans="1:37" ht="15" x14ac:dyDescent="0.25">
      <c r="A1639" s="18">
        <v>20</v>
      </c>
      <c r="B1639" s="19" t="s">
        <v>1057</v>
      </c>
      <c r="C1639" s="19" t="s">
        <v>1058</v>
      </c>
      <c r="D1639" s="19" t="s">
        <v>1121</v>
      </c>
      <c r="E1639" s="20" t="s">
        <v>1122</v>
      </c>
      <c r="F1639" s="19" t="s">
        <v>35</v>
      </c>
      <c r="G1639" s="21"/>
      <c r="H1639" s="21"/>
      <c r="I1639" s="21"/>
      <c r="J1639" s="21"/>
      <c r="K1639" s="21"/>
      <c r="L1639" s="21"/>
      <c r="M1639" s="21"/>
      <c r="N1639" s="21"/>
      <c r="O1639" s="21"/>
      <c r="P1639" s="18"/>
      <c r="Q1639" s="21"/>
      <c r="R1639" s="21"/>
      <c r="S1639" s="21">
        <v>1</v>
      </c>
      <c r="T1639" s="21">
        <v>50</v>
      </c>
      <c r="U1639" s="21"/>
      <c r="V1639" s="21"/>
      <c r="W1639" s="21"/>
      <c r="X1639" s="21"/>
      <c r="Y1639" s="21"/>
      <c r="Z1639" s="21"/>
      <c r="AA1639" s="18"/>
      <c r="AB1639" s="21"/>
      <c r="AC1639" s="21"/>
      <c r="AD1639" s="21"/>
      <c r="AE1639" s="21"/>
      <c r="AF1639" s="21"/>
      <c r="AG1639" s="21"/>
      <c r="AH1639" s="21"/>
      <c r="AI1639" s="21"/>
      <c r="AJ1639" s="18">
        <v>14</v>
      </c>
      <c r="AK1639" s="21">
        <f t="shared" si="26"/>
        <v>65</v>
      </c>
    </row>
    <row r="1640" spans="1:37" ht="15" x14ac:dyDescent="0.25">
      <c r="A1640" s="18">
        <v>20</v>
      </c>
      <c r="B1640" s="19" t="s">
        <v>1057</v>
      </c>
      <c r="C1640" s="19" t="s">
        <v>1058</v>
      </c>
      <c r="D1640" s="19" t="s">
        <v>1123</v>
      </c>
      <c r="E1640" s="20" t="s">
        <v>1124</v>
      </c>
      <c r="F1640" s="19" t="s">
        <v>40</v>
      </c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>
        <v>4</v>
      </c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18"/>
      <c r="AK1640" s="21">
        <f t="shared" si="26"/>
        <v>4</v>
      </c>
    </row>
    <row r="1641" spans="1:37" ht="15" x14ac:dyDescent="0.25">
      <c r="A1641" s="18">
        <v>20</v>
      </c>
      <c r="B1641" s="19" t="s">
        <v>1057</v>
      </c>
      <c r="C1641" s="19" t="s">
        <v>1058</v>
      </c>
      <c r="D1641" s="19" t="s">
        <v>1123</v>
      </c>
      <c r="E1641" s="20" t="s">
        <v>1124</v>
      </c>
      <c r="F1641" s="19" t="s">
        <v>35</v>
      </c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>
        <v>183</v>
      </c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18"/>
      <c r="AK1641" s="21">
        <f t="shared" si="26"/>
        <v>183</v>
      </c>
    </row>
    <row r="1642" spans="1:37" ht="15" x14ac:dyDescent="0.25">
      <c r="A1642" s="18">
        <v>21</v>
      </c>
      <c r="B1642" s="19" t="s">
        <v>1125</v>
      </c>
      <c r="C1642" s="19" t="s">
        <v>1126</v>
      </c>
      <c r="D1642" s="19" t="s">
        <v>1127</v>
      </c>
      <c r="E1642" s="20" t="s">
        <v>1128</v>
      </c>
      <c r="F1642" s="19" t="s">
        <v>35</v>
      </c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>
        <v>2</v>
      </c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18"/>
      <c r="AK1642" s="21">
        <f t="shared" si="26"/>
        <v>2</v>
      </c>
    </row>
    <row r="1643" spans="1:37" ht="15" x14ac:dyDescent="0.25">
      <c r="A1643" s="18">
        <v>21</v>
      </c>
      <c r="B1643" s="19" t="s">
        <v>1125</v>
      </c>
      <c r="C1643" s="19" t="s">
        <v>1126</v>
      </c>
      <c r="D1643" s="19" t="s">
        <v>1129</v>
      </c>
      <c r="E1643" s="20" t="s">
        <v>1130</v>
      </c>
      <c r="F1643" s="19" t="s">
        <v>44</v>
      </c>
      <c r="G1643" s="21"/>
      <c r="H1643" s="21"/>
      <c r="I1643" s="21"/>
      <c r="J1643" s="21"/>
      <c r="K1643" s="21"/>
      <c r="L1643" s="21"/>
      <c r="M1643" s="21"/>
      <c r="N1643" s="18"/>
      <c r="O1643" s="21"/>
      <c r="P1643" s="21"/>
      <c r="Q1643" s="21"/>
      <c r="R1643" s="21"/>
      <c r="S1643" s="21"/>
      <c r="T1643" s="21">
        <v>1</v>
      </c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>
        <f t="shared" si="26"/>
        <v>1</v>
      </c>
    </row>
    <row r="1644" spans="1:37" ht="15" x14ac:dyDescent="0.25">
      <c r="A1644" s="18">
        <v>21</v>
      </c>
      <c r="B1644" s="19" t="s">
        <v>1125</v>
      </c>
      <c r="C1644" s="19" t="s">
        <v>1126</v>
      </c>
      <c r="D1644" s="19" t="s">
        <v>1129</v>
      </c>
      <c r="E1644" s="20" t="s">
        <v>1130</v>
      </c>
      <c r="F1644" s="19" t="s">
        <v>38</v>
      </c>
      <c r="G1644" s="21"/>
      <c r="H1644" s="21"/>
      <c r="I1644" s="21"/>
      <c r="J1644" s="21"/>
      <c r="K1644" s="21">
        <v>1</v>
      </c>
      <c r="L1644" s="21"/>
      <c r="M1644" s="21"/>
      <c r="N1644" s="21"/>
      <c r="O1644" s="21"/>
      <c r="P1644" s="21"/>
      <c r="Q1644" s="21"/>
      <c r="R1644" s="21"/>
      <c r="S1644" s="21"/>
      <c r="T1644" s="21">
        <v>7</v>
      </c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18"/>
      <c r="AK1644" s="21">
        <f t="shared" si="26"/>
        <v>8</v>
      </c>
    </row>
    <row r="1645" spans="1:37" ht="15" x14ac:dyDescent="0.25">
      <c r="A1645" s="18">
        <v>21</v>
      </c>
      <c r="B1645" s="19" t="s">
        <v>1125</v>
      </c>
      <c r="C1645" s="19" t="s">
        <v>1126</v>
      </c>
      <c r="D1645" s="19" t="s">
        <v>1129</v>
      </c>
      <c r="E1645" s="20" t="s">
        <v>1130</v>
      </c>
      <c r="F1645" s="19" t="s">
        <v>39</v>
      </c>
      <c r="G1645" s="21"/>
      <c r="H1645" s="21"/>
      <c r="I1645" s="21"/>
      <c r="J1645" s="21"/>
      <c r="K1645" s="21">
        <v>450</v>
      </c>
      <c r="L1645" s="21"/>
      <c r="M1645" s="21"/>
      <c r="N1645" s="21"/>
      <c r="O1645" s="18"/>
      <c r="P1645" s="21"/>
      <c r="Q1645" s="21"/>
      <c r="R1645" s="21"/>
      <c r="S1645" s="21"/>
      <c r="T1645" s="21">
        <v>13</v>
      </c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>
        <f t="shared" si="26"/>
        <v>463</v>
      </c>
    </row>
    <row r="1646" spans="1:37" ht="15" x14ac:dyDescent="0.25">
      <c r="A1646" s="18">
        <v>21</v>
      </c>
      <c r="B1646" s="19" t="s">
        <v>1125</v>
      </c>
      <c r="C1646" s="19" t="s">
        <v>1126</v>
      </c>
      <c r="D1646" s="19" t="s">
        <v>1129</v>
      </c>
      <c r="E1646" s="20" t="s">
        <v>1130</v>
      </c>
      <c r="F1646" s="19" t="s">
        <v>35</v>
      </c>
      <c r="G1646" s="18"/>
      <c r="H1646" s="21"/>
      <c r="I1646" s="21"/>
      <c r="J1646" s="21"/>
      <c r="K1646" s="21">
        <v>1981</v>
      </c>
      <c r="L1646" s="21"/>
      <c r="M1646" s="21"/>
      <c r="N1646" s="21"/>
      <c r="O1646" s="21"/>
      <c r="P1646" s="21"/>
      <c r="Q1646" s="21"/>
      <c r="R1646" s="21"/>
      <c r="S1646" s="21"/>
      <c r="T1646" s="21">
        <v>1924</v>
      </c>
      <c r="U1646" s="21"/>
      <c r="V1646" s="21"/>
      <c r="W1646" s="21"/>
      <c r="X1646" s="21">
        <v>2</v>
      </c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>
        <f t="shared" si="26"/>
        <v>3907</v>
      </c>
    </row>
    <row r="1647" spans="1:37" ht="15" x14ac:dyDescent="0.25">
      <c r="A1647" s="18">
        <v>21</v>
      </c>
      <c r="B1647" s="19" t="s">
        <v>1125</v>
      </c>
      <c r="C1647" s="19" t="s">
        <v>1126</v>
      </c>
      <c r="D1647" s="19" t="s">
        <v>1129</v>
      </c>
      <c r="E1647" s="20" t="s">
        <v>1130</v>
      </c>
      <c r="F1647" s="19" t="s">
        <v>41</v>
      </c>
      <c r="G1647" s="21"/>
      <c r="H1647" s="21"/>
      <c r="I1647" s="21"/>
      <c r="J1647" s="21"/>
      <c r="K1647" s="21">
        <v>17</v>
      </c>
      <c r="L1647" s="21"/>
      <c r="M1647" s="21"/>
      <c r="N1647" s="21"/>
      <c r="O1647" s="21"/>
      <c r="P1647" s="18"/>
      <c r="Q1647" s="21"/>
      <c r="R1647" s="21"/>
      <c r="S1647" s="21"/>
      <c r="T1647" s="21">
        <v>7</v>
      </c>
      <c r="U1647" s="21"/>
      <c r="V1647" s="21"/>
      <c r="W1647" s="21"/>
      <c r="X1647" s="21"/>
      <c r="Y1647" s="21"/>
      <c r="Z1647" s="21"/>
      <c r="AA1647" s="18"/>
      <c r="AB1647" s="21"/>
      <c r="AC1647" s="21"/>
      <c r="AD1647" s="21"/>
      <c r="AE1647" s="21"/>
      <c r="AF1647" s="21"/>
      <c r="AG1647" s="21"/>
      <c r="AH1647" s="21"/>
      <c r="AI1647" s="21"/>
      <c r="AJ1647" s="18"/>
      <c r="AK1647" s="21">
        <f t="shared" si="26"/>
        <v>24</v>
      </c>
    </row>
    <row r="1648" spans="1:37" ht="15" x14ac:dyDescent="0.25">
      <c r="A1648" s="18">
        <v>21</v>
      </c>
      <c r="B1648" s="19" t="s">
        <v>1125</v>
      </c>
      <c r="C1648" s="19" t="s">
        <v>1126</v>
      </c>
      <c r="D1648" s="19" t="s">
        <v>1131</v>
      </c>
      <c r="E1648" s="20" t="s">
        <v>1132</v>
      </c>
      <c r="F1648" s="19" t="s">
        <v>44</v>
      </c>
      <c r="G1648" s="21"/>
      <c r="H1648" s="21"/>
      <c r="I1648" s="21"/>
      <c r="J1648" s="21"/>
      <c r="K1648" s="21">
        <v>2</v>
      </c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18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>
        <f t="shared" si="26"/>
        <v>2</v>
      </c>
    </row>
    <row r="1649" spans="1:37" ht="15" x14ac:dyDescent="0.25">
      <c r="A1649" s="18">
        <v>21</v>
      </c>
      <c r="B1649" s="19" t="s">
        <v>1125</v>
      </c>
      <c r="C1649" s="19" t="s">
        <v>1126</v>
      </c>
      <c r="D1649" s="19" t="s">
        <v>1131</v>
      </c>
      <c r="E1649" s="20" t="s">
        <v>1132</v>
      </c>
      <c r="F1649" s="19" t="s">
        <v>38</v>
      </c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>
        <v>3</v>
      </c>
      <c r="U1649" s="21"/>
      <c r="V1649" s="21"/>
      <c r="W1649" s="21"/>
      <c r="X1649" s="21"/>
      <c r="Y1649" s="21"/>
      <c r="Z1649" s="21"/>
      <c r="AA1649" s="18"/>
      <c r="AB1649" s="21"/>
      <c r="AC1649" s="21"/>
      <c r="AD1649" s="21"/>
      <c r="AE1649" s="21"/>
      <c r="AF1649" s="21"/>
      <c r="AG1649" s="21"/>
      <c r="AH1649" s="21"/>
      <c r="AI1649" s="21"/>
      <c r="AJ1649" s="18"/>
      <c r="AK1649" s="21">
        <f t="shared" si="26"/>
        <v>3</v>
      </c>
    </row>
    <row r="1650" spans="1:37" ht="15" x14ac:dyDescent="0.25">
      <c r="A1650" s="18">
        <v>21</v>
      </c>
      <c r="B1650" s="19" t="s">
        <v>1125</v>
      </c>
      <c r="C1650" s="19" t="s">
        <v>1126</v>
      </c>
      <c r="D1650" s="19" t="s">
        <v>1131</v>
      </c>
      <c r="E1650" s="20" t="s">
        <v>1132</v>
      </c>
      <c r="F1650" s="19" t="s">
        <v>35</v>
      </c>
      <c r="G1650" s="21"/>
      <c r="H1650" s="21"/>
      <c r="I1650" s="21"/>
      <c r="J1650" s="21"/>
      <c r="K1650" s="21">
        <v>52</v>
      </c>
      <c r="L1650" s="21"/>
      <c r="M1650" s="21"/>
      <c r="N1650" s="21"/>
      <c r="O1650" s="21"/>
      <c r="P1650" s="21"/>
      <c r="Q1650" s="21"/>
      <c r="R1650" s="21"/>
      <c r="S1650" s="21"/>
      <c r="T1650" s="21">
        <v>2174</v>
      </c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18"/>
      <c r="AK1650" s="21">
        <f t="shared" si="26"/>
        <v>2226</v>
      </c>
    </row>
    <row r="1651" spans="1:37" ht="15" x14ac:dyDescent="0.25">
      <c r="A1651" s="18">
        <v>21</v>
      </c>
      <c r="B1651" s="19" t="s">
        <v>1125</v>
      </c>
      <c r="C1651" s="19" t="s">
        <v>1126</v>
      </c>
      <c r="D1651" s="19" t="s">
        <v>1131</v>
      </c>
      <c r="E1651" s="20" t="s">
        <v>1132</v>
      </c>
      <c r="F1651" s="19" t="s">
        <v>41</v>
      </c>
      <c r="G1651" s="18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>
        <v>9</v>
      </c>
      <c r="U1651" s="21"/>
      <c r="V1651" s="21"/>
      <c r="W1651" s="21"/>
      <c r="X1651" s="18"/>
      <c r="Y1651" s="21"/>
      <c r="Z1651" s="21"/>
      <c r="AA1651" s="18"/>
      <c r="AB1651" s="21"/>
      <c r="AC1651" s="21"/>
      <c r="AD1651" s="21"/>
      <c r="AE1651" s="21"/>
      <c r="AF1651" s="18"/>
      <c r="AG1651" s="21"/>
      <c r="AH1651" s="21"/>
      <c r="AI1651" s="21"/>
      <c r="AJ1651" s="21"/>
      <c r="AK1651" s="21">
        <f t="shared" si="26"/>
        <v>9</v>
      </c>
    </row>
    <row r="1652" spans="1:37" ht="15" x14ac:dyDescent="0.25">
      <c r="A1652" s="18">
        <v>21</v>
      </c>
      <c r="B1652" s="19" t="s">
        <v>1125</v>
      </c>
      <c r="C1652" s="19" t="s">
        <v>1126</v>
      </c>
      <c r="D1652" s="19" t="s">
        <v>1133</v>
      </c>
      <c r="E1652" s="20" t="s">
        <v>1134</v>
      </c>
      <c r="F1652" s="19" t="s">
        <v>35</v>
      </c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>
        <v>37</v>
      </c>
      <c r="U1652" s="21"/>
      <c r="V1652" s="21"/>
      <c r="W1652" s="21"/>
      <c r="X1652" s="18">
        <v>1</v>
      </c>
      <c r="Y1652" s="21"/>
      <c r="Z1652" s="21"/>
      <c r="AA1652" s="18"/>
      <c r="AB1652" s="21"/>
      <c r="AC1652" s="21"/>
      <c r="AD1652" s="21"/>
      <c r="AE1652" s="21"/>
      <c r="AF1652" s="21"/>
      <c r="AG1652" s="21"/>
      <c r="AH1652" s="21"/>
      <c r="AI1652" s="21"/>
      <c r="AJ1652" s="18"/>
      <c r="AK1652" s="21">
        <f t="shared" si="26"/>
        <v>38</v>
      </c>
    </row>
    <row r="1653" spans="1:37" ht="15" x14ac:dyDescent="0.25">
      <c r="A1653" s="18">
        <v>21</v>
      </c>
      <c r="B1653" s="19" t="s">
        <v>1125</v>
      </c>
      <c r="C1653" s="19" t="s">
        <v>1126</v>
      </c>
      <c r="D1653" s="19" t="s">
        <v>1135</v>
      </c>
      <c r="E1653" s="20" t="s">
        <v>1136</v>
      </c>
      <c r="F1653" s="19" t="s">
        <v>40</v>
      </c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>
        <v>817</v>
      </c>
      <c r="AA1653" s="18"/>
      <c r="AB1653" s="21"/>
      <c r="AC1653" s="21"/>
      <c r="AD1653" s="21"/>
      <c r="AE1653" s="21"/>
      <c r="AF1653" s="21"/>
      <c r="AG1653" s="21"/>
      <c r="AH1653" s="21"/>
      <c r="AI1653" s="21"/>
      <c r="AJ1653" s="18"/>
      <c r="AK1653" s="21">
        <f t="shared" si="26"/>
        <v>817</v>
      </c>
    </row>
    <row r="1654" spans="1:37" ht="15" x14ac:dyDescent="0.25">
      <c r="A1654" s="18">
        <v>21</v>
      </c>
      <c r="B1654" s="19" t="s">
        <v>1125</v>
      </c>
      <c r="C1654" s="19" t="s">
        <v>1126</v>
      </c>
      <c r="D1654" s="19" t="s">
        <v>1135</v>
      </c>
      <c r="E1654" s="20" t="s">
        <v>1136</v>
      </c>
      <c r="F1654" s="19" t="s">
        <v>35</v>
      </c>
      <c r="G1654" s="21"/>
      <c r="H1654" s="21"/>
      <c r="I1654" s="21"/>
      <c r="J1654" s="21"/>
      <c r="K1654" s="18"/>
      <c r="L1654" s="21"/>
      <c r="M1654" s="21"/>
      <c r="N1654" s="21"/>
      <c r="O1654" s="21"/>
      <c r="P1654" s="21"/>
      <c r="Q1654" s="21"/>
      <c r="R1654" s="21"/>
      <c r="S1654" s="21"/>
      <c r="T1654" s="21">
        <v>111</v>
      </c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>
        <f t="shared" si="26"/>
        <v>111</v>
      </c>
    </row>
    <row r="1655" spans="1:37" ht="15" x14ac:dyDescent="0.25">
      <c r="A1655" s="18">
        <v>21</v>
      </c>
      <c r="B1655" s="19" t="s">
        <v>1125</v>
      </c>
      <c r="C1655" s="19" t="s">
        <v>1126</v>
      </c>
      <c r="D1655" s="19" t="s">
        <v>1137</v>
      </c>
      <c r="E1655" s="20" t="s">
        <v>1138</v>
      </c>
      <c r="F1655" s="19" t="s">
        <v>38</v>
      </c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>
        <v>6</v>
      </c>
      <c r="U1655" s="21"/>
      <c r="V1655" s="21"/>
      <c r="W1655" s="21"/>
      <c r="X1655" s="21"/>
      <c r="Y1655" s="21"/>
      <c r="Z1655" s="21"/>
      <c r="AA1655" s="21"/>
      <c r="AB1655" s="18"/>
      <c r="AC1655" s="21"/>
      <c r="AD1655" s="21"/>
      <c r="AE1655" s="21"/>
      <c r="AF1655" s="21"/>
      <c r="AG1655" s="21"/>
      <c r="AH1655" s="21"/>
      <c r="AI1655" s="21"/>
      <c r="AJ1655" s="21"/>
      <c r="AK1655" s="21">
        <f t="shared" si="26"/>
        <v>6</v>
      </c>
    </row>
    <row r="1656" spans="1:37" ht="15" x14ac:dyDescent="0.25">
      <c r="A1656" s="18">
        <v>21</v>
      </c>
      <c r="B1656" s="19" t="s">
        <v>1125</v>
      </c>
      <c r="C1656" s="19" t="s">
        <v>1126</v>
      </c>
      <c r="D1656" s="19" t="s">
        <v>1137</v>
      </c>
      <c r="E1656" s="20" t="s">
        <v>1138</v>
      </c>
      <c r="F1656" s="19" t="s">
        <v>5</v>
      </c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>
        <v>4</v>
      </c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18"/>
      <c r="AK1656" s="21">
        <f t="shared" si="26"/>
        <v>4</v>
      </c>
    </row>
    <row r="1657" spans="1:37" ht="15" x14ac:dyDescent="0.25">
      <c r="A1657" s="18">
        <v>21</v>
      </c>
      <c r="B1657" s="19" t="s">
        <v>1125</v>
      </c>
      <c r="C1657" s="19" t="s">
        <v>1126</v>
      </c>
      <c r="D1657" s="19" t="s">
        <v>1137</v>
      </c>
      <c r="E1657" s="20" t="s">
        <v>1138</v>
      </c>
      <c r="F1657" s="19" t="s">
        <v>40</v>
      </c>
      <c r="G1657" s="18"/>
      <c r="H1657" s="21">
        <v>40</v>
      </c>
      <c r="I1657" s="21"/>
      <c r="J1657" s="21">
        <v>1</v>
      </c>
      <c r="K1657" s="21">
        <v>6</v>
      </c>
      <c r="L1657" s="18">
        <v>1</v>
      </c>
      <c r="M1657" s="21"/>
      <c r="N1657" s="21">
        <v>2</v>
      </c>
      <c r="O1657" s="21">
        <v>1</v>
      </c>
      <c r="P1657" s="21"/>
      <c r="Q1657" s="21"/>
      <c r="R1657" s="18"/>
      <c r="S1657" s="21"/>
      <c r="T1657" s="21"/>
      <c r="U1657" s="21"/>
      <c r="V1657" s="21"/>
      <c r="W1657" s="21"/>
      <c r="X1657" s="21"/>
      <c r="Y1657" s="21"/>
      <c r="Z1657" s="21">
        <v>3</v>
      </c>
      <c r="AA1657" s="18"/>
      <c r="AB1657" s="21"/>
      <c r="AC1657" s="21">
        <v>244</v>
      </c>
      <c r="AD1657" s="21"/>
      <c r="AE1657" s="21"/>
      <c r="AF1657" s="21"/>
      <c r="AG1657" s="21">
        <v>4</v>
      </c>
      <c r="AH1657" s="21"/>
      <c r="AI1657" s="18"/>
      <c r="AJ1657" s="21">
        <v>1</v>
      </c>
      <c r="AK1657" s="21">
        <f t="shared" si="26"/>
        <v>303</v>
      </c>
    </row>
    <row r="1658" spans="1:37" ht="15" x14ac:dyDescent="0.25">
      <c r="A1658" s="18">
        <v>21</v>
      </c>
      <c r="B1658" s="19" t="s">
        <v>1125</v>
      </c>
      <c r="C1658" s="19" t="s">
        <v>1126</v>
      </c>
      <c r="D1658" s="19" t="s">
        <v>1137</v>
      </c>
      <c r="E1658" s="20" t="s">
        <v>1138</v>
      </c>
      <c r="F1658" s="19" t="s">
        <v>35</v>
      </c>
      <c r="G1658" s="21"/>
      <c r="H1658" s="21"/>
      <c r="I1658" s="21">
        <v>2</v>
      </c>
      <c r="J1658" s="21"/>
      <c r="K1658" s="21">
        <v>52</v>
      </c>
      <c r="L1658" s="21">
        <v>20</v>
      </c>
      <c r="M1658" s="21"/>
      <c r="N1658" s="21"/>
      <c r="O1658" s="21"/>
      <c r="P1658" s="21"/>
      <c r="Q1658" s="21"/>
      <c r="R1658" s="18"/>
      <c r="S1658" s="21"/>
      <c r="T1658" s="21">
        <v>9392</v>
      </c>
      <c r="U1658" s="21"/>
      <c r="V1658" s="21"/>
      <c r="W1658" s="21"/>
      <c r="X1658" s="21">
        <v>8</v>
      </c>
      <c r="Y1658" s="21"/>
      <c r="Z1658" s="21">
        <v>1</v>
      </c>
      <c r="AA1658" s="21"/>
      <c r="AB1658" s="21">
        <v>6</v>
      </c>
      <c r="AC1658" s="21"/>
      <c r="AD1658" s="21"/>
      <c r="AE1658" s="21"/>
      <c r="AF1658" s="21"/>
      <c r="AG1658" s="21"/>
      <c r="AH1658" s="21"/>
      <c r="AI1658" s="18"/>
      <c r="AJ1658" s="18"/>
      <c r="AK1658" s="21">
        <f t="shared" si="26"/>
        <v>9481</v>
      </c>
    </row>
    <row r="1659" spans="1:37" ht="15" x14ac:dyDescent="0.25">
      <c r="A1659" s="18">
        <v>21</v>
      </c>
      <c r="B1659" s="19" t="s">
        <v>1125</v>
      </c>
      <c r="C1659" s="19" t="s">
        <v>1126</v>
      </c>
      <c r="D1659" s="19" t="s">
        <v>1137</v>
      </c>
      <c r="E1659" s="20" t="s">
        <v>1138</v>
      </c>
      <c r="F1659" s="19" t="s">
        <v>41</v>
      </c>
      <c r="G1659" s="21"/>
      <c r="H1659" s="21">
        <v>16</v>
      </c>
      <c r="I1659" s="21"/>
      <c r="J1659" s="21"/>
      <c r="K1659" s="21">
        <v>3</v>
      </c>
      <c r="L1659" s="21"/>
      <c r="M1659" s="21"/>
      <c r="N1659" s="21"/>
      <c r="O1659" s="18"/>
      <c r="P1659" s="21"/>
      <c r="Q1659" s="21"/>
      <c r="R1659" s="21"/>
      <c r="S1659" s="21"/>
      <c r="T1659" s="21">
        <v>93</v>
      </c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>
        <f t="shared" si="26"/>
        <v>112</v>
      </c>
    </row>
    <row r="1660" spans="1:37" ht="15" x14ac:dyDescent="0.25">
      <c r="A1660" s="18">
        <v>21</v>
      </c>
      <c r="B1660" s="19" t="s">
        <v>1125</v>
      </c>
      <c r="C1660" s="19" t="s">
        <v>1126</v>
      </c>
      <c r="D1660" s="19" t="s">
        <v>1139</v>
      </c>
      <c r="E1660" s="20" t="s">
        <v>1140</v>
      </c>
      <c r="F1660" s="19" t="s">
        <v>5</v>
      </c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>
        <v>3</v>
      </c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18"/>
      <c r="AJ1660" s="21"/>
      <c r="AK1660" s="21">
        <f t="shared" si="26"/>
        <v>3</v>
      </c>
    </row>
    <row r="1661" spans="1:37" ht="15" x14ac:dyDescent="0.25">
      <c r="A1661" s="18">
        <v>21</v>
      </c>
      <c r="B1661" s="19" t="s">
        <v>1125</v>
      </c>
      <c r="C1661" s="19" t="s">
        <v>1126</v>
      </c>
      <c r="D1661" s="19" t="s">
        <v>1139</v>
      </c>
      <c r="E1661" s="20" t="s">
        <v>1140</v>
      </c>
      <c r="F1661" s="19" t="s">
        <v>39</v>
      </c>
      <c r="G1661" s="21"/>
      <c r="H1661" s="21"/>
      <c r="I1661" s="21"/>
      <c r="J1661" s="21"/>
      <c r="K1661" s="21">
        <v>1</v>
      </c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>
        <v>2</v>
      </c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18"/>
      <c r="AK1661" s="21">
        <f t="shared" si="26"/>
        <v>3</v>
      </c>
    </row>
    <row r="1662" spans="1:37" ht="15" x14ac:dyDescent="0.25">
      <c r="A1662" s="18">
        <v>21</v>
      </c>
      <c r="B1662" s="19" t="s">
        <v>1125</v>
      </c>
      <c r="C1662" s="19" t="s">
        <v>1126</v>
      </c>
      <c r="D1662" s="19" t="s">
        <v>1139</v>
      </c>
      <c r="E1662" s="20" t="s">
        <v>1140</v>
      </c>
      <c r="F1662" s="19" t="s">
        <v>52</v>
      </c>
      <c r="G1662" s="21"/>
      <c r="H1662" s="21"/>
      <c r="I1662" s="21"/>
      <c r="J1662" s="21"/>
      <c r="K1662" s="21"/>
      <c r="L1662" s="21">
        <v>7</v>
      </c>
      <c r="M1662" s="21"/>
      <c r="N1662" s="21"/>
      <c r="O1662" s="21"/>
      <c r="P1662" s="21"/>
      <c r="Q1662" s="21"/>
      <c r="R1662" s="21"/>
      <c r="S1662" s="21"/>
      <c r="T1662" s="21"/>
      <c r="U1662" s="21">
        <v>9</v>
      </c>
      <c r="V1662" s="21">
        <v>27</v>
      </c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18"/>
      <c r="AK1662" s="21">
        <f t="shared" si="26"/>
        <v>43</v>
      </c>
    </row>
    <row r="1663" spans="1:37" ht="15" x14ac:dyDescent="0.25">
      <c r="A1663" s="18">
        <v>21</v>
      </c>
      <c r="B1663" s="19" t="s">
        <v>1125</v>
      </c>
      <c r="C1663" s="19" t="s">
        <v>1126</v>
      </c>
      <c r="D1663" s="19" t="s">
        <v>1139</v>
      </c>
      <c r="E1663" s="20" t="s">
        <v>1140</v>
      </c>
      <c r="F1663" s="19" t="s">
        <v>40</v>
      </c>
      <c r="G1663" s="21"/>
      <c r="H1663" s="21">
        <v>234</v>
      </c>
      <c r="I1663" s="21"/>
      <c r="J1663" s="21"/>
      <c r="K1663" s="21"/>
      <c r="L1663" s="21">
        <v>99</v>
      </c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18"/>
      <c r="AB1663" s="21">
        <v>6</v>
      </c>
      <c r="AC1663" s="21"/>
      <c r="AD1663" s="21"/>
      <c r="AE1663" s="21"/>
      <c r="AF1663" s="21"/>
      <c r="AG1663" s="21">
        <v>117</v>
      </c>
      <c r="AH1663" s="21"/>
      <c r="AI1663" s="21"/>
      <c r="AJ1663" s="18"/>
      <c r="AK1663" s="21">
        <f t="shared" si="26"/>
        <v>456</v>
      </c>
    </row>
    <row r="1664" spans="1:37" ht="15" x14ac:dyDescent="0.25">
      <c r="A1664" s="18">
        <v>21</v>
      </c>
      <c r="B1664" s="19" t="s">
        <v>1125</v>
      </c>
      <c r="C1664" s="19" t="s">
        <v>1126</v>
      </c>
      <c r="D1664" s="19" t="s">
        <v>1139</v>
      </c>
      <c r="E1664" s="20" t="s">
        <v>1140</v>
      </c>
      <c r="F1664" s="19" t="s">
        <v>35</v>
      </c>
      <c r="G1664" s="21"/>
      <c r="H1664" s="21">
        <v>34</v>
      </c>
      <c r="I1664" s="21">
        <v>3</v>
      </c>
      <c r="J1664" s="21"/>
      <c r="K1664" s="21">
        <v>1</v>
      </c>
      <c r="L1664" s="21">
        <v>1</v>
      </c>
      <c r="M1664" s="21"/>
      <c r="N1664" s="21">
        <v>1</v>
      </c>
      <c r="O1664" s="21">
        <v>2</v>
      </c>
      <c r="P1664" s="18"/>
      <c r="Q1664" s="21"/>
      <c r="R1664" s="21"/>
      <c r="S1664" s="21"/>
      <c r="T1664" s="21">
        <v>148</v>
      </c>
      <c r="U1664" s="21"/>
      <c r="V1664" s="21"/>
      <c r="W1664" s="21"/>
      <c r="X1664" s="21"/>
      <c r="Y1664" s="21"/>
      <c r="Z1664" s="21"/>
      <c r="AA1664" s="21"/>
      <c r="AB1664" s="21">
        <v>15</v>
      </c>
      <c r="AC1664" s="21"/>
      <c r="AD1664" s="21"/>
      <c r="AE1664" s="21"/>
      <c r="AF1664" s="21"/>
      <c r="AG1664" s="21"/>
      <c r="AH1664" s="21"/>
      <c r="AI1664" s="21"/>
      <c r="AJ1664" s="21"/>
      <c r="AK1664" s="21">
        <f t="shared" si="26"/>
        <v>205</v>
      </c>
    </row>
    <row r="1665" spans="1:37" ht="15" x14ac:dyDescent="0.25">
      <c r="A1665" s="18">
        <v>21</v>
      </c>
      <c r="B1665" s="19" t="s">
        <v>1125</v>
      </c>
      <c r="C1665" s="19" t="s">
        <v>1126</v>
      </c>
      <c r="D1665" s="19" t="s">
        <v>1139</v>
      </c>
      <c r="E1665" s="20" t="s">
        <v>1140</v>
      </c>
      <c r="F1665" s="19" t="s">
        <v>41</v>
      </c>
      <c r="G1665" s="21"/>
      <c r="H1665" s="21"/>
      <c r="I1665" s="21"/>
      <c r="J1665" s="21"/>
      <c r="K1665" s="21"/>
      <c r="L1665" s="21"/>
      <c r="M1665" s="21"/>
      <c r="N1665" s="21"/>
      <c r="O1665" s="21"/>
      <c r="P1665" s="18"/>
      <c r="Q1665" s="21"/>
      <c r="R1665" s="21"/>
      <c r="S1665" s="21"/>
      <c r="T1665" s="21">
        <v>11</v>
      </c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>
        <f t="shared" si="26"/>
        <v>11</v>
      </c>
    </row>
    <row r="1666" spans="1:37" ht="15" x14ac:dyDescent="0.25">
      <c r="A1666" s="18">
        <v>21</v>
      </c>
      <c r="B1666" s="19" t="s">
        <v>1125</v>
      </c>
      <c r="C1666" s="19" t="s">
        <v>1126</v>
      </c>
      <c r="D1666" s="19" t="s">
        <v>1141</v>
      </c>
      <c r="E1666" s="20" t="s">
        <v>1142</v>
      </c>
      <c r="F1666" s="19" t="s">
        <v>44</v>
      </c>
      <c r="G1666" s="21"/>
      <c r="H1666" s="21"/>
      <c r="I1666" s="21"/>
      <c r="J1666" s="21"/>
      <c r="K1666" s="21"/>
      <c r="L1666" s="21"/>
      <c r="M1666" s="21"/>
      <c r="N1666" s="21"/>
      <c r="O1666" s="21"/>
      <c r="P1666" s="18"/>
      <c r="Q1666" s="21"/>
      <c r="R1666" s="21"/>
      <c r="S1666" s="21"/>
      <c r="T1666" s="21">
        <v>2</v>
      </c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18"/>
      <c r="AK1666" s="21">
        <f t="shared" si="26"/>
        <v>2</v>
      </c>
    </row>
    <row r="1667" spans="1:37" ht="15" x14ac:dyDescent="0.25">
      <c r="A1667" s="18">
        <v>21</v>
      </c>
      <c r="B1667" s="19" t="s">
        <v>1125</v>
      </c>
      <c r="C1667" s="19" t="s">
        <v>1126</v>
      </c>
      <c r="D1667" s="19" t="s">
        <v>1141</v>
      </c>
      <c r="E1667" s="20" t="s">
        <v>1142</v>
      </c>
      <c r="F1667" s="19" t="s">
        <v>40</v>
      </c>
      <c r="G1667" s="21"/>
      <c r="H1667" s="21">
        <v>1</v>
      </c>
      <c r="I1667" s="21"/>
      <c r="J1667" s="21"/>
      <c r="K1667" s="21"/>
      <c r="L1667" s="21"/>
      <c r="M1667" s="21"/>
      <c r="N1667" s="21">
        <v>2</v>
      </c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18"/>
      <c r="AK1667" s="21">
        <f t="shared" si="26"/>
        <v>3</v>
      </c>
    </row>
    <row r="1668" spans="1:37" ht="15" x14ac:dyDescent="0.25">
      <c r="A1668" s="18">
        <v>21</v>
      </c>
      <c r="B1668" s="19" t="s">
        <v>1125</v>
      </c>
      <c r="C1668" s="19" t="s">
        <v>1126</v>
      </c>
      <c r="D1668" s="19" t="s">
        <v>1141</v>
      </c>
      <c r="E1668" s="20" t="s">
        <v>1142</v>
      </c>
      <c r="F1668" s="19" t="s">
        <v>35</v>
      </c>
      <c r="G1668" s="21"/>
      <c r="H1668" s="21"/>
      <c r="I1668" s="21"/>
      <c r="J1668" s="21"/>
      <c r="K1668" s="21">
        <v>39</v>
      </c>
      <c r="L1668" s="21"/>
      <c r="M1668" s="21"/>
      <c r="N1668" s="21">
        <v>2</v>
      </c>
      <c r="O1668" s="21"/>
      <c r="P1668" s="21"/>
      <c r="Q1668" s="21"/>
      <c r="R1668" s="21"/>
      <c r="S1668" s="21"/>
      <c r="T1668" s="21">
        <v>2534</v>
      </c>
      <c r="U1668" s="21"/>
      <c r="V1668" s="21"/>
      <c r="W1668" s="21"/>
      <c r="X1668" s="21">
        <v>1</v>
      </c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18"/>
      <c r="AK1668" s="21">
        <f t="shared" si="26"/>
        <v>2576</v>
      </c>
    </row>
    <row r="1669" spans="1:37" ht="15" x14ac:dyDescent="0.25">
      <c r="A1669" s="18">
        <v>21</v>
      </c>
      <c r="B1669" s="19" t="s">
        <v>1125</v>
      </c>
      <c r="C1669" s="19" t="s">
        <v>1126</v>
      </c>
      <c r="D1669" s="19" t="s">
        <v>1141</v>
      </c>
      <c r="E1669" s="20" t="s">
        <v>1142</v>
      </c>
      <c r="F1669" s="19" t="s">
        <v>41</v>
      </c>
      <c r="G1669" s="18"/>
      <c r="H1669" s="21"/>
      <c r="I1669" s="21"/>
      <c r="J1669" s="18"/>
      <c r="K1669" s="21">
        <v>12</v>
      </c>
      <c r="L1669" s="21"/>
      <c r="M1669" s="18"/>
      <c r="N1669" s="18"/>
      <c r="O1669" s="21"/>
      <c r="P1669" s="21"/>
      <c r="Q1669" s="21"/>
      <c r="R1669" s="18"/>
      <c r="S1669" s="21"/>
      <c r="T1669" s="21">
        <v>6</v>
      </c>
      <c r="U1669" s="21"/>
      <c r="V1669" s="21"/>
      <c r="W1669" s="21"/>
      <c r="X1669" s="18"/>
      <c r="Y1669" s="21"/>
      <c r="Z1669" s="21"/>
      <c r="AA1669" s="18"/>
      <c r="AB1669" s="21"/>
      <c r="AC1669" s="21"/>
      <c r="AD1669" s="21"/>
      <c r="AE1669" s="21"/>
      <c r="AF1669" s="18"/>
      <c r="AG1669" s="21"/>
      <c r="AH1669" s="21"/>
      <c r="AI1669" s="18"/>
      <c r="AJ1669" s="18"/>
      <c r="AK1669" s="21">
        <f t="shared" ref="AK1669:AK1732" si="27">SUM(G1669:AJ1669)</f>
        <v>18</v>
      </c>
    </row>
    <row r="1670" spans="1:37" ht="15" x14ac:dyDescent="0.25">
      <c r="A1670" s="18">
        <v>21</v>
      </c>
      <c r="B1670" s="19" t="s">
        <v>1125</v>
      </c>
      <c r="C1670" s="19" t="s">
        <v>1126</v>
      </c>
      <c r="D1670" s="19" t="s">
        <v>1143</v>
      </c>
      <c r="E1670" s="20" t="s">
        <v>1144</v>
      </c>
      <c r="F1670" s="19" t="s">
        <v>39</v>
      </c>
      <c r="G1670" s="18"/>
      <c r="H1670" s="21"/>
      <c r="I1670" s="21"/>
      <c r="J1670" s="18"/>
      <c r="K1670" s="21">
        <v>39</v>
      </c>
      <c r="L1670" s="21"/>
      <c r="M1670" s="18"/>
      <c r="N1670" s="18"/>
      <c r="O1670" s="21"/>
      <c r="P1670" s="18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18"/>
      <c r="AB1670" s="21"/>
      <c r="AC1670" s="21"/>
      <c r="AD1670" s="21"/>
      <c r="AE1670" s="21"/>
      <c r="AF1670" s="21"/>
      <c r="AG1670" s="21"/>
      <c r="AH1670" s="21"/>
      <c r="AI1670" s="21"/>
      <c r="AJ1670" s="18"/>
      <c r="AK1670" s="21">
        <f t="shared" si="27"/>
        <v>39</v>
      </c>
    </row>
    <row r="1671" spans="1:37" ht="15" x14ac:dyDescent="0.25">
      <c r="A1671" s="18">
        <v>21</v>
      </c>
      <c r="B1671" s="19" t="s">
        <v>1125</v>
      </c>
      <c r="C1671" s="19" t="s">
        <v>1126</v>
      </c>
      <c r="D1671" s="19" t="s">
        <v>1143</v>
      </c>
      <c r="E1671" s="20" t="s">
        <v>1144</v>
      </c>
      <c r="F1671" s="19" t="s">
        <v>35</v>
      </c>
      <c r="G1671" s="18"/>
      <c r="H1671" s="21"/>
      <c r="I1671" s="21"/>
      <c r="J1671" s="21"/>
      <c r="K1671" s="21">
        <v>83</v>
      </c>
      <c r="L1671" s="21"/>
      <c r="M1671" s="21"/>
      <c r="N1671" s="21"/>
      <c r="O1671" s="21"/>
      <c r="P1671" s="21"/>
      <c r="Q1671" s="21"/>
      <c r="R1671" s="21"/>
      <c r="S1671" s="21"/>
      <c r="T1671" s="21">
        <v>1654</v>
      </c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>
        <f t="shared" si="27"/>
        <v>1737</v>
      </c>
    </row>
    <row r="1672" spans="1:37" ht="15" x14ac:dyDescent="0.25">
      <c r="A1672" s="18">
        <v>21</v>
      </c>
      <c r="B1672" s="19" t="s">
        <v>1125</v>
      </c>
      <c r="C1672" s="19" t="s">
        <v>1126</v>
      </c>
      <c r="D1672" s="19" t="s">
        <v>1143</v>
      </c>
      <c r="E1672" s="20" t="s">
        <v>1144</v>
      </c>
      <c r="F1672" s="19" t="s">
        <v>41</v>
      </c>
      <c r="G1672" s="21"/>
      <c r="H1672" s="18"/>
      <c r="I1672" s="21"/>
      <c r="J1672" s="21"/>
      <c r="K1672" s="21">
        <v>298</v>
      </c>
      <c r="L1672" s="21"/>
      <c r="M1672" s="21"/>
      <c r="N1672" s="21"/>
      <c r="O1672" s="21"/>
      <c r="P1672" s="21"/>
      <c r="Q1672" s="21"/>
      <c r="R1672" s="21"/>
      <c r="S1672" s="21"/>
      <c r="T1672" s="21">
        <v>577</v>
      </c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18"/>
      <c r="AK1672" s="21">
        <f t="shared" si="27"/>
        <v>875</v>
      </c>
    </row>
    <row r="1673" spans="1:37" ht="15" x14ac:dyDescent="0.25">
      <c r="A1673" s="18">
        <v>21</v>
      </c>
      <c r="B1673" s="19" t="s">
        <v>1125</v>
      </c>
      <c r="C1673" s="19" t="s">
        <v>1126</v>
      </c>
      <c r="D1673" s="19" t="s">
        <v>1145</v>
      </c>
      <c r="E1673" s="20" t="s">
        <v>1146</v>
      </c>
      <c r="F1673" s="19" t="s">
        <v>5</v>
      </c>
      <c r="G1673" s="21"/>
      <c r="H1673" s="18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>
        <v>3</v>
      </c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18"/>
      <c r="AK1673" s="21">
        <f t="shared" si="27"/>
        <v>3</v>
      </c>
    </row>
    <row r="1674" spans="1:37" ht="15" x14ac:dyDescent="0.25">
      <c r="A1674" s="18">
        <v>21</v>
      </c>
      <c r="B1674" s="19" t="s">
        <v>1125</v>
      </c>
      <c r="C1674" s="19" t="s">
        <v>1126</v>
      </c>
      <c r="D1674" s="19" t="s">
        <v>1145</v>
      </c>
      <c r="E1674" s="20" t="s">
        <v>1146</v>
      </c>
      <c r="F1674" s="19" t="s">
        <v>52</v>
      </c>
      <c r="G1674" s="21"/>
      <c r="H1674" s="21"/>
      <c r="I1674" s="21"/>
      <c r="J1674" s="21"/>
      <c r="K1674" s="21"/>
      <c r="L1674" s="21">
        <v>1</v>
      </c>
      <c r="M1674" s="18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18"/>
      <c r="AC1674" s="21"/>
      <c r="AD1674" s="21"/>
      <c r="AE1674" s="21"/>
      <c r="AF1674" s="21"/>
      <c r="AG1674" s="21"/>
      <c r="AH1674" s="21"/>
      <c r="AI1674" s="18"/>
      <c r="AJ1674" s="21"/>
      <c r="AK1674" s="21">
        <f t="shared" si="27"/>
        <v>1</v>
      </c>
    </row>
    <row r="1675" spans="1:37" ht="15" x14ac:dyDescent="0.25">
      <c r="A1675" s="18">
        <v>21</v>
      </c>
      <c r="B1675" s="19" t="s">
        <v>1125</v>
      </c>
      <c r="C1675" s="19" t="s">
        <v>1126</v>
      </c>
      <c r="D1675" s="19" t="s">
        <v>1145</v>
      </c>
      <c r="E1675" s="20" t="s">
        <v>1146</v>
      </c>
      <c r="F1675" s="19" t="s">
        <v>40</v>
      </c>
      <c r="G1675" s="21"/>
      <c r="H1675" s="21"/>
      <c r="I1675" s="21"/>
      <c r="J1675" s="21"/>
      <c r="K1675" s="21"/>
      <c r="L1675" s="21"/>
      <c r="M1675" s="21"/>
      <c r="N1675" s="21"/>
      <c r="O1675" s="21"/>
      <c r="P1675" s="18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18"/>
      <c r="AB1675" s="21">
        <v>5</v>
      </c>
      <c r="AC1675" s="21"/>
      <c r="AD1675" s="21"/>
      <c r="AE1675" s="21"/>
      <c r="AF1675" s="21"/>
      <c r="AG1675" s="21"/>
      <c r="AH1675" s="21"/>
      <c r="AI1675" s="21"/>
      <c r="AJ1675" s="18"/>
      <c r="AK1675" s="21">
        <f t="shared" si="27"/>
        <v>5</v>
      </c>
    </row>
    <row r="1676" spans="1:37" ht="15" x14ac:dyDescent="0.25">
      <c r="A1676" s="18">
        <v>21</v>
      </c>
      <c r="B1676" s="19" t="s">
        <v>1125</v>
      </c>
      <c r="C1676" s="19" t="s">
        <v>1126</v>
      </c>
      <c r="D1676" s="19" t="s">
        <v>1145</v>
      </c>
      <c r="E1676" s="20" t="s">
        <v>1146</v>
      </c>
      <c r="F1676" s="19" t="s">
        <v>35</v>
      </c>
      <c r="G1676" s="21"/>
      <c r="H1676" s="21"/>
      <c r="I1676" s="21">
        <v>4</v>
      </c>
      <c r="J1676" s="21"/>
      <c r="K1676" s="21">
        <v>22</v>
      </c>
      <c r="L1676" s="21"/>
      <c r="M1676" s="21"/>
      <c r="N1676" s="21"/>
      <c r="O1676" s="21"/>
      <c r="P1676" s="21"/>
      <c r="Q1676" s="21"/>
      <c r="R1676" s="21"/>
      <c r="S1676" s="21"/>
      <c r="T1676" s="21">
        <v>6217</v>
      </c>
      <c r="U1676" s="21"/>
      <c r="V1676" s="21"/>
      <c r="W1676" s="21"/>
      <c r="X1676" s="21">
        <v>2</v>
      </c>
      <c r="Y1676" s="21"/>
      <c r="Z1676" s="21"/>
      <c r="AA1676" s="21"/>
      <c r="AB1676" s="21">
        <v>27</v>
      </c>
      <c r="AC1676" s="21"/>
      <c r="AD1676" s="21"/>
      <c r="AE1676" s="21"/>
      <c r="AF1676" s="21"/>
      <c r="AG1676" s="21"/>
      <c r="AH1676" s="21"/>
      <c r="AI1676" s="21"/>
      <c r="AJ1676" s="18"/>
      <c r="AK1676" s="21">
        <f t="shared" si="27"/>
        <v>6272</v>
      </c>
    </row>
    <row r="1677" spans="1:37" ht="15" x14ac:dyDescent="0.25">
      <c r="A1677" s="18">
        <v>21</v>
      </c>
      <c r="B1677" s="19" t="s">
        <v>1125</v>
      </c>
      <c r="C1677" s="19" t="s">
        <v>1126</v>
      </c>
      <c r="D1677" s="19" t="s">
        <v>1145</v>
      </c>
      <c r="E1677" s="20" t="s">
        <v>1146</v>
      </c>
      <c r="F1677" s="19" t="s">
        <v>41</v>
      </c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>
        <v>11</v>
      </c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18"/>
      <c r="AK1677" s="21">
        <f t="shared" si="27"/>
        <v>11</v>
      </c>
    </row>
    <row r="1678" spans="1:37" ht="15" x14ac:dyDescent="0.25">
      <c r="A1678" s="18">
        <v>21</v>
      </c>
      <c r="B1678" s="19" t="s">
        <v>1125</v>
      </c>
      <c r="C1678" s="19" t="s">
        <v>1126</v>
      </c>
      <c r="D1678" s="19" t="s">
        <v>1147</v>
      </c>
      <c r="E1678" s="20" t="s">
        <v>1148</v>
      </c>
      <c r="F1678" s="19" t="s">
        <v>40</v>
      </c>
      <c r="G1678" s="21"/>
      <c r="H1678" s="21">
        <v>15</v>
      </c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18"/>
      <c r="AK1678" s="21">
        <f t="shared" si="27"/>
        <v>15</v>
      </c>
    </row>
    <row r="1679" spans="1:37" ht="15" x14ac:dyDescent="0.25">
      <c r="A1679" s="18">
        <v>21</v>
      </c>
      <c r="B1679" s="19" t="s">
        <v>1125</v>
      </c>
      <c r="C1679" s="19" t="s">
        <v>1126</v>
      </c>
      <c r="D1679" s="19" t="s">
        <v>1147</v>
      </c>
      <c r="E1679" s="20" t="s">
        <v>1148</v>
      </c>
      <c r="F1679" s="19" t="s">
        <v>35</v>
      </c>
      <c r="G1679" s="21"/>
      <c r="H1679" s="21"/>
      <c r="I1679" s="21"/>
      <c r="J1679" s="21"/>
      <c r="K1679" s="21"/>
      <c r="L1679" s="21"/>
      <c r="M1679" s="21"/>
      <c r="N1679" s="18"/>
      <c r="O1679" s="21"/>
      <c r="P1679" s="21"/>
      <c r="Q1679" s="21"/>
      <c r="R1679" s="21"/>
      <c r="S1679" s="21"/>
      <c r="T1679" s="21">
        <v>72</v>
      </c>
      <c r="U1679" s="21"/>
      <c r="V1679" s="21"/>
      <c r="W1679" s="21"/>
      <c r="X1679" s="21"/>
      <c r="Y1679" s="21"/>
      <c r="Z1679" s="21"/>
      <c r="AA1679" s="21"/>
      <c r="AB1679" s="21">
        <v>1</v>
      </c>
      <c r="AC1679" s="21"/>
      <c r="AD1679" s="21"/>
      <c r="AE1679" s="21"/>
      <c r="AF1679" s="21"/>
      <c r="AG1679" s="21"/>
      <c r="AH1679" s="21"/>
      <c r="AI1679" s="21"/>
      <c r="AJ1679" s="21"/>
      <c r="AK1679" s="21">
        <f t="shared" si="27"/>
        <v>73</v>
      </c>
    </row>
    <row r="1680" spans="1:37" ht="15" x14ac:dyDescent="0.25">
      <c r="A1680" s="18">
        <v>21</v>
      </c>
      <c r="B1680" s="19" t="s">
        <v>1125</v>
      </c>
      <c r="C1680" s="19" t="s">
        <v>1126</v>
      </c>
      <c r="D1680" s="19" t="s">
        <v>1147</v>
      </c>
      <c r="E1680" s="20" t="s">
        <v>1148</v>
      </c>
      <c r="F1680" s="19" t="s">
        <v>41</v>
      </c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>
        <v>3</v>
      </c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18"/>
      <c r="AK1680" s="21">
        <f t="shared" si="27"/>
        <v>3</v>
      </c>
    </row>
    <row r="1681" spans="1:37" ht="15" x14ac:dyDescent="0.25">
      <c r="A1681" s="18">
        <v>21</v>
      </c>
      <c r="B1681" s="19" t="s">
        <v>1125</v>
      </c>
      <c r="C1681" s="19" t="s">
        <v>1126</v>
      </c>
      <c r="D1681" s="19" t="s">
        <v>1149</v>
      </c>
      <c r="E1681" s="20" t="s">
        <v>1150</v>
      </c>
      <c r="F1681" s="19" t="s">
        <v>40</v>
      </c>
      <c r="G1681" s="21"/>
      <c r="H1681" s="21"/>
      <c r="I1681" s="21"/>
      <c r="J1681" s="21"/>
      <c r="K1681" s="21"/>
      <c r="L1681" s="21"/>
      <c r="M1681" s="21"/>
      <c r="N1681" s="21"/>
      <c r="O1681" s="18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>
        <v>1</v>
      </c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>
        <f t="shared" si="27"/>
        <v>1</v>
      </c>
    </row>
    <row r="1682" spans="1:37" ht="15" x14ac:dyDescent="0.25">
      <c r="A1682" s="18">
        <v>21</v>
      </c>
      <c r="B1682" s="19" t="s">
        <v>1125</v>
      </c>
      <c r="C1682" s="19" t="s">
        <v>1126</v>
      </c>
      <c r="D1682" s="19" t="s">
        <v>1149</v>
      </c>
      <c r="E1682" s="20" t="s">
        <v>1150</v>
      </c>
      <c r="F1682" s="19" t="s">
        <v>35</v>
      </c>
      <c r="G1682" s="18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>
        <v>134</v>
      </c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>
        <f t="shared" si="27"/>
        <v>134</v>
      </c>
    </row>
    <row r="1683" spans="1:37" ht="15" x14ac:dyDescent="0.25">
      <c r="A1683" s="18">
        <v>21</v>
      </c>
      <c r="B1683" s="19" t="s">
        <v>1125</v>
      </c>
      <c r="C1683" s="19" t="s">
        <v>1126</v>
      </c>
      <c r="D1683" s="19" t="s">
        <v>1151</v>
      </c>
      <c r="E1683" s="20" t="s">
        <v>1152</v>
      </c>
      <c r="F1683" s="19" t="s">
        <v>35</v>
      </c>
      <c r="G1683" s="21"/>
      <c r="H1683" s="21"/>
      <c r="I1683" s="21"/>
      <c r="J1683" s="21"/>
      <c r="K1683" s="21">
        <v>29</v>
      </c>
      <c r="L1683" s="21"/>
      <c r="M1683" s="21"/>
      <c r="N1683" s="21"/>
      <c r="O1683" s="21"/>
      <c r="P1683" s="18"/>
      <c r="Q1683" s="21"/>
      <c r="R1683" s="21"/>
      <c r="S1683" s="21"/>
      <c r="T1683" s="21">
        <v>3241</v>
      </c>
      <c r="U1683" s="21"/>
      <c r="V1683" s="21"/>
      <c r="W1683" s="21"/>
      <c r="X1683" s="21">
        <v>172</v>
      </c>
      <c r="Y1683" s="21"/>
      <c r="Z1683" s="21"/>
      <c r="AA1683" s="18"/>
      <c r="AB1683" s="21"/>
      <c r="AC1683" s="21"/>
      <c r="AD1683" s="21"/>
      <c r="AE1683" s="21"/>
      <c r="AF1683" s="21"/>
      <c r="AG1683" s="21"/>
      <c r="AH1683" s="21"/>
      <c r="AI1683" s="21"/>
      <c r="AJ1683" s="18"/>
      <c r="AK1683" s="21">
        <f t="shared" si="27"/>
        <v>3442</v>
      </c>
    </row>
    <row r="1684" spans="1:37" ht="15" x14ac:dyDescent="0.25">
      <c r="A1684" s="18">
        <v>21</v>
      </c>
      <c r="B1684" s="19" t="s">
        <v>1125</v>
      </c>
      <c r="C1684" s="19" t="s">
        <v>1126</v>
      </c>
      <c r="D1684" s="19" t="s">
        <v>1153</v>
      </c>
      <c r="E1684" s="20" t="s">
        <v>1154</v>
      </c>
      <c r="F1684" s="19" t="s">
        <v>52</v>
      </c>
      <c r="G1684" s="21"/>
      <c r="H1684" s="21"/>
      <c r="I1684" s="21"/>
      <c r="J1684" s="21"/>
      <c r="K1684" s="21"/>
      <c r="L1684" s="21">
        <v>1</v>
      </c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18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>
        <f t="shared" si="27"/>
        <v>1</v>
      </c>
    </row>
    <row r="1685" spans="1:37" ht="15" x14ac:dyDescent="0.25">
      <c r="A1685" s="18">
        <v>21</v>
      </c>
      <c r="B1685" s="19" t="s">
        <v>1125</v>
      </c>
      <c r="C1685" s="19" t="s">
        <v>1126</v>
      </c>
      <c r="D1685" s="19" t="s">
        <v>1153</v>
      </c>
      <c r="E1685" s="20" t="s">
        <v>1154</v>
      </c>
      <c r="F1685" s="19" t="s">
        <v>40</v>
      </c>
      <c r="G1685" s="21"/>
      <c r="H1685" s="21"/>
      <c r="I1685" s="21"/>
      <c r="J1685" s="21"/>
      <c r="K1685" s="21"/>
      <c r="L1685" s="21">
        <v>138</v>
      </c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18"/>
      <c r="AB1685" s="21"/>
      <c r="AC1685" s="21"/>
      <c r="AD1685" s="21"/>
      <c r="AE1685" s="21"/>
      <c r="AF1685" s="21"/>
      <c r="AG1685" s="21"/>
      <c r="AH1685" s="21"/>
      <c r="AI1685" s="21"/>
      <c r="AJ1685" s="18"/>
      <c r="AK1685" s="21">
        <f t="shared" si="27"/>
        <v>138</v>
      </c>
    </row>
    <row r="1686" spans="1:37" ht="15" x14ac:dyDescent="0.25">
      <c r="A1686" s="18">
        <v>21</v>
      </c>
      <c r="B1686" s="19" t="s">
        <v>1125</v>
      </c>
      <c r="C1686" s="19" t="s">
        <v>1126</v>
      </c>
      <c r="D1686" s="19" t="s">
        <v>1153</v>
      </c>
      <c r="E1686" s="20" t="s">
        <v>1154</v>
      </c>
      <c r="F1686" s="19" t="s">
        <v>35</v>
      </c>
      <c r="G1686" s="21"/>
      <c r="H1686" s="21"/>
      <c r="I1686" s="21"/>
      <c r="J1686" s="21"/>
      <c r="K1686" s="21"/>
      <c r="L1686" s="21">
        <v>4</v>
      </c>
      <c r="M1686" s="21"/>
      <c r="N1686" s="21"/>
      <c r="O1686" s="21"/>
      <c r="P1686" s="21"/>
      <c r="Q1686" s="21"/>
      <c r="R1686" s="21"/>
      <c r="S1686" s="21"/>
      <c r="T1686" s="21">
        <v>4</v>
      </c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18"/>
      <c r="AK1686" s="21">
        <f t="shared" si="27"/>
        <v>8</v>
      </c>
    </row>
    <row r="1687" spans="1:37" ht="15" x14ac:dyDescent="0.25">
      <c r="A1687" s="18">
        <v>21</v>
      </c>
      <c r="B1687" s="19" t="s">
        <v>1125</v>
      </c>
      <c r="C1687" s="19" t="s">
        <v>1126</v>
      </c>
      <c r="D1687" s="19" t="s">
        <v>1155</v>
      </c>
      <c r="E1687" s="20" t="s">
        <v>1156</v>
      </c>
      <c r="F1687" s="19" t="s">
        <v>35</v>
      </c>
      <c r="G1687" s="18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>
        <v>43</v>
      </c>
      <c r="U1687" s="21"/>
      <c r="V1687" s="21"/>
      <c r="W1687" s="21"/>
      <c r="X1687" s="18"/>
      <c r="Y1687" s="21"/>
      <c r="Z1687" s="21"/>
      <c r="AA1687" s="18"/>
      <c r="AB1687" s="21"/>
      <c r="AC1687" s="21"/>
      <c r="AD1687" s="21"/>
      <c r="AE1687" s="21"/>
      <c r="AF1687" s="18"/>
      <c r="AG1687" s="21"/>
      <c r="AH1687" s="21"/>
      <c r="AI1687" s="21"/>
      <c r="AJ1687" s="21"/>
      <c r="AK1687" s="21">
        <f t="shared" si="27"/>
        <v>43</v>
      </c>
    </row>
    <row r="1688" spans="1:37" ht="15" x14ac:dyDescent="0.25">
      <c r="A1688" s="18">
        <v>21</v>
      </c>
      <c r="B1688" s="19" t="s">
        <v>1125</v>
      </c>
      <c r="C1688" s="19" t="s">
        <v>1126</v>
      </c>
      <c r="D1688" s="19" t="s">
        <v>1157</v>
      </c>
      <c r="E1688" s="20" t="s">
        <v>1158</v>
      </c>
      <c r="F1688" s="19" t="s">
        <v>52</v>
      </c>
      <c r="G1688" s="21"/>
      <c r="H1688" s="21"/>
      <c r="I1688" s="21"/>
      <c r="J1688" s="21"/>
      <c r="K1688" s="21"/>
      <c r="L1688" s="21">
        <v>2</v>
      </c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18"/>
      <c r="Y1688" s="21"/>
      <c r="Z1688" s="21"/>
      <c r="AA1688" s="18"/>
      <c r="AB1688" s="21"/>
      <c r="AC1688" s="21"/>
      <c r="AD1688" s="21"/>
      <c r="AE1688" s="21"/>
      <c r="AF1688" s="21"/>
      <c r="AG1688" s="21"/>
      <c r="AH1688" s="21"/>
      <c r="AI1688" s="21"/>
      <c r="AJ1688" s="18"/>
      <c r="AK1688" s="21">
        <f t="shared" si="27"/>
        <v>2</v>
      </c>
    </row>
    <row r="1689" spans="1:37" ht="15" x14ac:dyDescent="0.25">
      <c r="A1689" s="18">
        <v>21</v>
      </c>
      <c r="B1689" s="19" t="s">
        <v>1125</v>
      </c>
      <c r="C1689" s="19" t="s">
        <v>1126</v>
      </c>
      <c r="D1689" s="19" t="s">
        <v>1157</v>
      </c>
      <c r="E1689" s="20" t="s">
        <v>1158</v>
      </c>
      <c r="F1689" s="19" t="s">
        <v>40</v>
      </c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>
        <v>1</v>
      </c>
      <c r="U1689" s="21"/>
      <c r="V1689" s="21"/>
      <c r="W1689" s="21"/>
      <c r="X1689" s="21"/>
      <c r="Y1689" s="21"/>
      <c r="Z1689" s="21"/>
      <c r="AA1689" s="18"/>
      <c r="AB1689" s="21"/>
      <c r="AC1689" s="21"/>
      <c r="AD1689" s="21"/>
      <c r="AE1689" s="21"/>
      <c r="AF1689" s="21"/>
      <c r="AG1689" s="21"/>
      <c r="AH1689" s="21"/>
      <c r="AI1689" s="21"/>
      <c r="AJ1689" s="18"/>
      <c r="AK1689" s="21">
        <f t="shared" si="27"/>
        <v>1</v>
      </c>
    </row>
    <row r="1690" spans="1:37" ht="15" x14ac:dyDescent="0.25">
      <c r="A1690" s="18">
        <v>21</v>
      </c>
      <c r="B1690" s="19" t="s">
        <v>1125</v>
      </c>
      <c r="C1690" s="19" t="s">
        <v>1126</v>
      </c>
      <c r="D1690" s="19" t="s">
        <v>1157</v>
      </c>
      <c r="E1690" s="20" t="s">
        <v>1158</v>
      </c>
      <c r="F1690" s="19" t="s">
        <v>35</v>
      </c>
      <c r="G1690" s="21"/>
      <c r="H1690" s="21"/>
      <c r="I1690" s="21"/>
      <c r="J1690" s="21"/>
      <c r="K1690" s="18"/>
      <c r="L1690" s="21"/>
      <c r="M1690" s="21"/>
      <c r="N1690" s="21"/>
      <c r="O1690" s="21"/>
      <c r="P1690" s="21"/>
      <c r="Q1690" s="21"/>
      <c r="R1690" s="21"/>
      <c r="S1690" s="21"/>
      <c r="T1690" s="21">
        <v>224</v>
      </c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>
        <f t="shared" si="27"/>
        <v>224</v>
      </c>
    </row>
    <row r="1691" spans="1:37" ht="15" x14ac:dyDescent="0.25">
      <c r="A1691" s="18">
        <v>21</v>
      </c>
      <c r="B1691" s="19" t="s">
        <v>1125</v>
      </c>
      <c r="C1691" s="19" t="s">
        <v>1126</v>
      </c>
      <c r="D1691" s="19" t="s">
        <v>1159</v>
      </c>
      <c r="E1691" s="20" t="s">
        <v>1160</v>
      </c>
      <c r="F1691" s="19" t="s">
        <v>40</v>
      </c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18"/>
      <c r="AC1691" s="21"/>
      <c r="AD1691" s="21"/>
      <c r="AE1691" s="21"/>
      <c r="AF1691" s="21"/>
      <c r="AG1691" s="21">
        <v>22</v>
      </c>
      <c r="AH1691" s="21"/>
      <c r="AI1691" s="21"/>
      <c r="AJ1691" s="21"/>
      <c r="AK1691" s="21">
        <f t="shared" si="27"/>
        <v>22</v>
      </c>
    </row>
    <row r="1692" spans="1:37" ht="15" x14ac:dyDescent="0.25">
      <c r="A1692" s="18">
        <v>21</v>
      </c>
      <c r="B1692" s="19" t="s">
        <v>1125</v>
      </c>
      <c r="C1692" s="19" t="s">
        <v>1126</v>
      </c>
      <c r="D1692" s="19" t="s">
        <v>1159</v>
      </c>
      <c r="E1692" s="20" t="s">
        <v>1160</v>
      </c>
      <c r="F1692" s="19" t="s">
        <v>35</v>
      </c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>
        <v>96</v>
      </c>
      <c r="U1692" s="21"/>
      <c r="V1692" s="21"/>
      <c r="W1692" s="21"/>
      <c r="X1692" s="21"/>
      <c r="Y1692" s="21"/>
      <c r="Z1692" s="21"/>
      <c r="AA1692" s="21"/>
      <c r="AB1692" s="21">
        <v>1</v>
      </c>
      <c r="AC1692" s="21"/>
      <c r="AD1692" s="21"/>
      <c r="AE1692" s="21"/>
      <c r="AF1692" s="21"/>
      <c r="AG1692" s="21"/>
      <c r="AH1692" s="21"/>
      <c r="AI1692" s="21"/>
      <c r="AJ1692" s="18"/>
      <c r="AK1692" s="21">
        <f t="shared" si="27"/>
        <v>97</v>
      </c>
    </row>
    <row r="1693" spans="1:37" ht="15" x14ac:dyDescent="0.25">
      <c r="A1693" s="18">
        <v>21</v>
      </c>
      <c r="B1693" s="19" t="s">
        <v>1125</v>
      </c>
      <c r="C1693" s="19" t="s">
        <v>1126</v>
      </c>
      <c r="D1693" s="19" t="s">
        <v>1161</v>
      </c>
      <c r="E1693" s="20" t="s">
        <v>1162</v>
      </c>
      <c r="F1693" s="19" t="s">
        <v>35</v>
      </c>
      <c r="G1693" s="18"/>
      <c r="H1693" s="21"/>
      <c r="I1693" s="21"/>
      <c r="J1693" s="21"/>
      <c r="K1693" s="21"/>
      <c r="L1693" s="18"/>
      <c r="M1693" s="21"/>
      <c r="N1693" s="21"/>
      <c r="O1693" s="21"/>
      <c r="P1693" s="21"/>
      <c r="Q1693" s="21"/>
      <c r="R1693" s="18"/>
      <c r="S1693" s="21"/>
      <c r="T1693" s="21">
        <v>18</v>
      </c>
      <c r="U1693" s="21"/>
      <c r="V1693" s="21"/>
      <c r="W1693" s="21"/>
      <c r="X1693" s="21"/>
      <c r="Y1693" s="21"/>
      <c r="Z1693" s="21"/>
      <c r="AA1693" s="18"/>
      <c r="AB1693" s="21">
        <v>2</v>
      </c>
      <c r="AC1693" s="21"/>
      <c r="AD1693" s="21"/>
      <c r="AE1693" s="21"/>
      <c r="AF1693" s="21"/>
      <c r="AG1693" s="21"/>
      <c r="AH1693" s="21"/>
      <c r="AI1693" s="18"/>
      <c r="AJ1693" s="21"/>
      <c r="AK1693" s="21">
        <f t="shared" si="27"/>
        <v>20</v>
      </c>
    </row>
    <row r="1694" spans="1:37" ht="15" x14ac:dyDescent="0.25">
      <c r="A1694" s="18">
        <v>21</v>
      </c>
      <c r="B1694" s="19" t="s">
        <v>1125</v>
      </c>
      <c r="C1694" s="19" t="s">
        <v>1126</v>
      </c>
      <c r="D1694" s="19" t="s">
        <v>1163</v>
      </c>
      <c r="E1694" s="20" t="s">
        <v>1164</v>
      </c>
      <c r="F1694" s="19" t="s">
        <v>40</v>
      </c>
      <c r="G1694" s="21"/>
      <c r="H1694" s="21"/>
      <c r="I1694" s="21"/>
      <c r="J1694" s="21"/>
      <c r="K1694" s="21"/>
      <c r="L1694" s="21">
        <v>1</v>
      </c>
      <c r="M1694" s="21"/>
      <c r="N1694" s="21"/>
      <c r="O1694" s="21"/>
      <c r="P1694" s="21"/>
      <c r="Q1694" s="21"/>
      <c r="R1694" s="18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18"/>
      <c r="AJ1694" s="18"/>
      <c r="AK1694" s="21">
        <f t="shared" si="27"/>
        <v>1</v>
      </c>
    </row>
    <row r="1695" spans="1:37" ht="15" x14ac:dyDescent="0.25">
      <c r="A1695" s="18">
        <v>21</v>
      </c>
      <c r="B1695" s="19" t="s">
        <v>1125</v>
      </c>
      <c r="C1695" s="19" t="s">
        <v>1126</v>
      </c>
      <c r="D1695" s="19" t="s">
        <v>1163</v>
      </c>
      <c r="E1695" s="20" t="s">
        <v>1164</v>
      </c>
      <c r="F1695" s="19" t="s">
        <v>35</v>
      </c>
      <c r="G1695" s="21"/>
      <c r="H1695" s="21"/>
      <c r="I1695" s="21"/>
      <c r="J1695" s="21"/>
      <c r="K1695" s="21"/>
      <c r="L1695" s="21">
        <v>27</v>
      </c>
      <c r="M1695" s="21"/>
      <c r="N1695" s="21"/>
      <c r="O1695" s="18"/>
      <c r="P1695" s="21"/>
      <c r="Q1695" s="21"/>
      <c r="R1695" s="21"/>
      <c r="S1695" s="21"/>
      <c r="T1695" s="21">
        <v>19</v>
      </c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>
        <f t="shared" si="27"/>
        <v>46</v>
      </c>
    </row>
    <row r="1696" spans="1:37" ht="15" x14ac:dyDescent="0.25">
      <c r="A1696" s="18">
        <v>21</v>
      </c>
      <c r="B1696" s="19" t="s">
        <v>1125</v>
      </c>
      <c r="C1696" s="19" t="s">
        <v>1126</v>
      </c>
      <c r="D1696" s="19" t="s">
        <v>1165</v>
      </c>
      <c r="E1696" s="20" t="s">
        <v>1166</v>
      </c>
      <c r="F1696" s="19" t="s">
        <v>40</v>
      </c>
      <c r="G1696" s="21"/>
      <c r="H1696" s="21">
        <v>1</v>
      </c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18"/>
      <c r="AJ1696" s="21"/>
      <c r="AK1696" s="21">
        <f t="shared" si="27"/>
        <v>1</v>
      </c>
    </row>
    <row r="1697" spans="1:37" ht="15" x14ac:dyDescent="0.25">
      <c r="A1697" s="18">
        <v>21</v>
      </c>
      <c r="B1697" s="19" t="s">
        <v>1125</v>
      </c>
      <c r="C1697" s="19" t="s">
        <v>1126</v>
      </c>
      <c r="D1697" s="19" t="s">
        <v>1165</v>
      </c>
      <c r="E1697" s="20" t="s">
        <v>1166</v>
      </c>
      <c r="F1697" s="19" t="s">
        <v>35</v>
      </c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>
        <v>227</v>
      </c>
      <c r="U1697" s="21"/>
      <c r="V1697" s="21"/>
      <c r="W1697" s="21"/>
      <c r="X1697" s="21"/>
      <c r="Y1697" s="21"/>
      <c r="Z1697" s="21"/>
      <c r="AA1697" s="21"/>
      <c r="AB1697" s="21">
        <v>7</v>
      </c>
      <c r="AC1697" s="21"/>
      <c r="AD1697" s="21"/>
      <c r="AE1697" s="21"/>
      <c r="AF1697" s="21"/>
      <c r="AG1697" s="21"/>
      <c r="AH1697" s="21"/>
      <c r="AI1697" s="21"/>
      <c r="AJ1697" s="18"/>
      <c r="AK1697" s="21">
        <f t="shared" si="27"/>
        <v>234</v>
      </c>
    </row>
    <row r="1698" spans="1:37" ht="15" x14ac:dyDescent="0.25">
      <c r="A1698" s="18">
        <v>21</v>
      </c>
      <c r="B1698" s="19" t="s">
        <v>1125</v>
      </c>
      <c r="C1698" s="19" t="s">
        <v>1126</v>
      </c>
      <c r="D1698" s="19" t="s">
        <v>1165</v>
      </c>
      <c r="E1698" s="20" t="s">
        <v>1166</v>
      </c>
      <c r="F1698" s="19" t="s">
        <v>41</v>
      </c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>
        <v>1</v>
      </c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18"/>
      <c r="AK1698" s="21">
        <f t="shared" si="27"/>
        <v>1</v>
      </c>
    </row>
    <row r="1699" spans="1:37" ht="15" x14ac:dyDescent="0.25">
      <c r="A1699" s="18">
        <v>21</v>
      </c>
      <c r="B1699" s="19" t="s">
        <v>1125</v>
      </c>
      <c r="C1699" s="19" t="s">
        <v>1126</v>
      </c>
      <c r="D1699" s="19" t="s">
        <v>1167</v>
      </c>
      <c r="E1699" s="20" t="s">
        <v>1168</v>
      </c>
      <c r="F1699" s="19" t="s">
        <v>41</v>
      </c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>
        <v>1</v>
      </c>
      <c r="U1699" s="21"/>
      <c r="V1699" s="21"/>
      <c r="W1699" s="21"/>
      <c r="X1699" s="21"/>
      <c r="Y1699" s="21"/>
      <c r="Z1699" s="21"/>
      <c r="AA1699" s="18"/>
      <c r="AB1699" s="21"/>
      <c r="AC1699" s="21"/>
      <c r="AD1699" s="21"/>
      <c r="AE1699" s="21"/>
      <c r="AF1699" s="21"/>
      <c r="AG1699" s="21"/>
      <c r="AH1699" s="21"/>
      <c r="AI1699" s="21"/>
      <c r="AJ1699" s="18"/>
      <c r="AK1699" s="21">
        <f t="shared" si="27"/>
        <v>1</v>
      </c>
    </row>
    <row r="1700" spans="1:37" ht="15" x14ac:dyDescent="0.25">
      <c r="A1700" s="18">
        <v>21</v>
      </c>
      <c r="B1700" s="19" t="s">
        <v>1125</v>
      </c>
      <c r="C1700" s="19" t="s">
        <v>1126</v>
      </c>
      <c r="D1700" s="19" t="s">
        <v>1169</v>
      </c>
      <c r="E1700" s="20" t="s">
        <v>1170</v>
      </c>
      <c r="F1700" s="19" t="s">
        <v>5</v>
      </c>
      <c r="G1700" s="21"/>
      <c r="H1700" s="21"/>
      <c r="I1700" s="21"/>
      <c r="J1700" s="21"/>
      <c r="K1700" s="21"/>
      <c r="L1700" s="21"/>
      <c r="M1700" s="21"/>
      <c r="N1700" s="21"/>
      <c r="O1700" s="21"/>
      <c r="P1700" s="18"/>
      <c r="Q1700" s="21"/>
      <c r="R1700" s="21"/>
      <c r="S1700" s="21"/>
      <c r="T1700" s="21">
        <v>1</v>
      </c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>
        <f t="shared" si="27"/>
        <v>1</v>
      </c>
    </row>
    <row r="1701" spans="1:37" ht="15" x14ac:dyDescent="0.25">
      <c r="A1701" s="18">
        <v>21</v>
      </c>
      <c r="B1701" s="19" t="s">
        <v>1125</v>
      </c>
      <c r="C1701" s="19" t="s">
        <v>1126</v>
      </c>
      <c r="D1701" s="19" t="s">
        <v>1169</v>
      </c>
      <c r="E1701" s="20" t="s">
        <v>1170</v>
      </c>
      <c r="F1701" s="19" t="s">
        <v>40</v>
      </c>
      <c r="G1701" s="21"/>
      <c r="H1701" s="21">
        <v>1</v>
      </c>
      <c r="I1701" s="21"/>
      <c r="J1701" s="21"/>
      <c r="K1701" s="21"/>
      <c r="L1701" s="21"/>
      <c r="M1701" s="21"/>
      <c r="N1701" s="21"/>
      <c r="O1701" s="21"/>
      <c r="P1701" s="18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>
        <v>1</v>
      </c>
      <c r="AH1701" s="21"/>
      <c r="AI1701" s="21"/>
      <c r="AJ1701" s="21"/>
      <c r="AK1701" s="21">
        <f t="shared" si="27"/>
        <v>2</v>
      </c>
    </row>
    <row r="1702" spans="1:37" ht="15" x14ac:dyDescent="0.25">
      <c r="A1702" s="18">
        <v>21</v>
      </c>
      <c r="B1702" s="19" t="s">
        <v>1125</v>
      </c>
      <c r="C1702" s="19" t="s">
        <v>1126</v>
      </c>
      <c r="D1702" s="19" t="s">
        <v>1169</v>
      </c>
      <c r="E1702" s="20" t="s">
        <v>1170</v>
      </c>
      <c r="F1702" s="19" t="s">
        <v>35</v>
      </c>
      <c r="G1702" s="21"/>
      <c r="H1702" s="21"/>
      <c r="I1702" s="21"/>
      <c r="J1702" s="21"/>
      <c r="K1702" s="21"/>
      <c r="L1702" s="21"/>
      <c r="M1702" s="21"/>
      <c r="N1702" s="21"/>
      <c r="O1702" s="21"/>
      <c r="P1702" s="18"/>
      <c r="Q1702" s="21"/>
      <c r="R1702" s="21"/>
      <c r="S1702" s="21"/>
      <c r="T1702" s="21">
        <v>108</v>
      </c>
      <c r="U1702" s="21"/>
      <c r="V1702" s="21"/>
      <c r="W1702" s="21"/>
      <c r="X1702" s="21"/>
      <c r="Y1702" s="21"/>
      <c r="Z1702" s="21"/>
      <c r="AA1702" s="21"/>
      <c r="AB1702" s="21">
        <v>2</v>
      </c>
      <c r="AC1702" s="21"/>
      <c r="AD1702" s="21"/>
      <c r="AE1702" s="21"/>
      <c r="AF1702" s="21"/>
      <c r="AG1702" s="21"/>
      <c r="AH1702" s="21"/>
      <c r="AI1702" s="21"/>
      <c r="AJ1702" s="18"/>
      <c r="AK1702" s="21">
        <f t="shared" si="27"/>
        <v>110</v>
      </c>
    </row>
    <row r="1703" spans="1:37" ht="15" x14ac:dyDescent="0.25">
      <c r="A1703" s="18">
        <v>21</v>
      </c>
      <c r="B1703" s="19" t="s">
        <v>1125</v>
      </c>
      <c r="C1703" s="19" t="s">
        <v>1126</v>
      </c>
      <c r="D1703" s="19" t="s">
        <v>1169</v>
      </c>
      <c r="E1703" s="20" t="s">
        <v>1170</v>
      </c>
      <c r="F1703" s="19" t="s">
        <v>41</v>
      </c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>
        <v>2</v>
      </c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18"/>
      <c r="AK1703" s="21">
        <f t="shared" si="27"/>
        <v>2</v>
      </c>
    </row>
    <row r="1704" spans="1:37" ht="15" x14ac:dyDescent="0.25">
      <c r="A1704" s="18">
        <v>21</v>
      </c>
      <c r="B1704" s="19" t="s">
        <v>1125</v>
      </c>
      <c r="C1704" s="19" t="s">
        <v>1126</v>
      </c>
      <c r="D1704" s="19" t="s">
        <v>1171</v>
      </c>
      <c r="E1704" s="20" t="s">
        <v>1172</v>
      </c>
      <c r="F1704" s="19" t="s">
        <v>40</v>
      </c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>
        <v>1</v>
      </c>
      <c r="AC1704" s="21"/>
      <c r="AD1704" s="21"/>
      <c r="AE1704" s="21"/>
      <c r="AF1704" s="21"/>
      <c r="AG1704" s="21"/>
      <c r="AH1704" s="21"/>
      <c r="AI1704" s="21"/>
      <c r="AJ1704" s="18"/>
      <c r="AK1704" s="21">
        <f t="shared" si="27"/>
        <v>1</v>
      </c>
    </row>
    <row r="1705" spans="1:37" ht="15" x14ac:dyDescent="0.25">
      <c r="A1705" s="18">
        <v>21</v>
      </c>
      <c r="B1705" s="19" t="s">
        <v>1125</v>
      </c>
      <c r="C1705" s="19" t="s">
        <v>1126</v>
      </c>
      <c r="D1705" s="19" t="s">
        <v>1171</v>
      </c>
      <c r="E1705" s="20" t="s">
        <v>1172</v>
      </c>
      <c r="F1705" s="19" t="s">
        <v>35</v>
      </c>
      <c r="G1705" s="18"/>
      <c r="H1705" s="21"/>
      <c r="I1705" s="21"/>
      <c r="J1705" s="18"/>
      <c r="K1705" s="21"/>
      <c r="L1705" s="21"/>
      <c r="M1705" s="18"/>
      <c r="N1705" s="18"/>
      <c r="O1705" s="21"/>
      <c r="P1705" s="21"/>
      <c r="Q1705" s="21"/>
      <c r="R1705" s="18"/>
      <c r="S1705" s="21"/>
      <c r="T1705" s="21">
        <v>53</v>
      </c>
      <c r="U1705" s="21"/>
      <c r="V1705" s="21"/>
      <c r="W1705" s="21"/>
      <c r="X1705" s="18"/>
      <c r="Y1705" s="21"/>
      <c r="Z1705" s="21"/>
      <c r="AA1705" s="18"/>
      <c r="AB1705" s="21"/>
      <c r="AC1705" s="21"/>
      <c r="AD1705" s="21"/>
      <c r="AE1705" s="21"/>
      <c r="AF1705" s="18"/>
      <c r="AG1705" s="21"/>
      <c r="AH1705" s="21"/>
      <c r="AI1705" s="18"/>
      <c r="AJ1705" s="18"/>
      <c r="AK1705" s="21">
        <f t="shared" si="27"/>
        <v>53</v>
      </c>
    </row>
    <row r="1706" spans="1:37" ht="15" x14ac:dyDescent="0.25">
      <c r="A1706" s="18">
        <v>21</v>
      </c>
      <c r="B1706" s="19" t="s">
        <v>1125</v>
      </c>
      <c r="C1706" s="19" t="s">
        <v>1126</v>
      </c>
      <c r="D1706" s="19" t="s">
        <v>1173</v>
      </c>
      <c r="E1706" s="20" t="s">
        <v>1174</v>
      </c>
      <c r="F1706" s="19" t="s">
        <v>35</v>
      </c>
      <c r="G1706" s="18"/>
      <c r="H1706" s="21"/>
      <c r="I1706" s="21"/>
      <c r="J1706" s="18"/>
      <c r="K1706" s="21"/>
      <c r="L1706" s="21"/>
      <c r="M1706" s="18"/>
      <c r="N1706" s="18"/>
      <c r="O1706" s="21"/>
      <c r="P1706" s="18"/>
      <c r="Q1706" s="21"/>
      <c r="R1706" s="21"/>
      <c r="S1706" s="21"/>
      <c r="T1706" s="21">
        <v>26</v>
      </c>
      <c r="U1706" s="21"/>
      <c r="V1706" s="21"/>
      <c r="W1706" s="21"/>
      <c r="X1706" s="21"/>
      <c r="Y1706" s="21"/>
      <c r="Z1706" s="21"/>
      <c r="AA1706" s="18"/>
      <c r="AB1706" s="21"/>
      <c r="AC1706" s="21"/>
      <c r="AD1706" s="21"/>
      <c r="AE1706" s="21"/>
      <c r="AF1706" s="21"/>
      <c r="AG1706" s="21"/>
      <c r="AH1706" s="21"/>
      <c r="AI1706" s="21"/>
      <c r="AJ1706" s="18"/>
      <c r="AK1706" s="21">
        <f t="shared" si="27"/>
        <v>26</v>
      </c>
    </row>
    <row r="1707" spans="1:37" ht="15" x14ac:dyDescent="0.25">
      <c r="A1707" s="18">
        <v>21</v>
      </c>
      <c r="B1707" s="19" t="s">
        <v>1125</v>
      </c>
      <c r="C1707" s="19" t="s">
        <v>1126</v>
      </c>
      <c r="D1707" s="19" t="s">
        <v>1175</v>
      </c>
      <c r="E1707" s="20" t="s">
        <v>1176</v>
      </c>
      <c r="F1707" s="19" t="s">
        <v>35</v>
      </c>
      <c r="G1707" s="18"/>
      <c r="H1707" s="21"/>
      <c r="I1707" s="21"/>
      <c r="J1707" s="21"/>
      <c r="K1707" s="21">
        <v>1</v>
      </c>
      <c r="L1707" s="21"/>
      <c r="M1707" s="21"/>
      <c r="N1707" s="21"/>
      <c r="O1707" s="21"/>
      <c r="P1707" s="21"/>
      <c r="Q1707" s="21"/>
      <c r="R1707" s="21"/>
      <c r="S1707" s="21"/>
      <c r="T1707" s="21">
        <v>156</v>
      </c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>
        <f t="shared" si="27"/>
        <v>157</v>
      </c>
    </row>
    <row r="1708" spans="1:37" ht="15" x14ac:dyDescent="0.25">
      <c r="A1708" s="18">
        <v>21</v>
      </c>
      <c r="B1708" s="19" t="s">
        <v>1125</v>
      </c>
      <c r="C1708" s="19" t="s">
        <v>1126</v>
      </c>
      <c r="D1708" s="19" t="s">
        <v>1177</v>
      </c>
      <c r="E1708" s="20" t="s">
        <v>1178</v>
      </c>
      <c r="F1708" s="19" t="s">
        <v>40</v>
      </c>
      <c r="G1708" s="21"/>
      <c r="H1708" s="18">
        <v>2</v>
      </c>
      <c r="I1708" s="21"/>
      <c r="J1708" s="21">
        <v>6</v>
      </c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18"/>
      <c r="AK1708" s="21">
        <f t="shared" si="27"/>
        <v>8</v>
      </c>
    </row>
    <row r="1709" spans="1:37" ht="15" x14ac:dyDescent="0.25">
      <c r="A1709" s="18">
        <v>21</v>
      </c>
      <c r="B1709" s="19" t="s">
        <v>1125</v>
      </c>
      <c r="C1709" s="19" t="s">
        <v>1126</v>
      </c>
      <c r="D1709" s="19" t="s">
        <v>1177</v>
      </c>
      <c r="E1709" s="20" t="s">
        <v>1178</v>
      </c>
      <c r="F1709" s="19" t="s">
        <v>35</v>
      </c>
      <c r="G1709" s="21"/>
      <c r="H1709" s="18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>
        <v>218</v>
      </c>
      <c r="U1709" s="21"/>
      <c r="V1709" s="21"/>
      <c r="W1709" s="21"/>
      <c r="X1709" s="21"/>
      <c r="Y1709" s="21"/>
      <c r="Z1709" s="21"/>
      <c r="AA1709" s="21">
        <v>1</v>
      </c>
      <c r="AB1709" s="21"/>
      <c r="AC1709" s="21"/>
      <c r="AD1709" s="21"/>
      <c r="AE1709" s="21"/>
      <c r="AF1709" s="21"/>
      <c r="AG1709" s="21"/>
      <c r="AH1709" s="21"/>
      <c r="AI1709" s="21"/>
      <c r="AJ1709" s="18"/>
      <c r="AK1709" s="21">
        <f t="shared" si="27"/>
        <v>219</v>
      </c>
    </row>
    <row r="1710" spans="1:37" ht="15" x14ac:dyDescent="0.25">
      <c r="A1710" s="18">
        <v>21</v>
      </c>
      <c r="B1710" s="19" t="s">
        <v>1125</v>
      </c>
      <c r="C1710" s="19" t="s">
        <v>1126</v>
      </c>
      <c r="D1710" s="19" t="s">
        <v>1179</v>
      </c>
      <c r="E1710" s="20" t="s">
        <v>1180</v>
      </c>
      <c r="F1710" s="19" t="s">
        <v>40</v>
      </c>
      <c r="G1710" s="21"/>
      <c r="H1710" s="21">
        <v>1</v>
      </c>
      <c r="I1710" s="21"/>
      <c r="J1710" s="21"/>
      <c r="K1710" s="21"/>
      <c r="L1710" s="21"/>
      <c r="M1710" s="18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18"/>
      <c r="AC1710" s="21"/>
      <c r="AD1710" s="21"/>
      <c r="AE1710" s="21"/>
      <c r="AF1710" s="21"/>
      <c r="AG1710" s="21"/>
      <c r="AH1710" s="21"/>
      <c r="AI1710" s="18"/>
      <c r="AJ1710" s="21"/>
      <c r="AK1710" s="21">
        <f t="shared" si="27"/>
        <v>1</v>
      </c>
    </row>
    <row r="1711" spans="1:37" ht="15" x14ac:dyDescent="0.25">
      <c r="A1711" s="18">
        <v>21</v>
      </c>
      <c r="B1711" s="19" t="s">
        <v>1125</v>
      </c>
      <c r="C1711" s="19" t="s">
        <v>1126</v>
      </c>
      <c r="D1711" s="19" t="s">
        <v>1179</v>
      </c>
      <c r="E1711" s="20" t="s">
        <v>1180</v>
      </c>
      <c r="F1711" s="19" t="s">
        <v>35</v>
      </c>
      <c r="G1711" s="21"/>
      <c r="H1711" s="21"/>
      <c r="I1711" s="21"/>
      <c r="J1711" s="21"/>
      <c r="K1711" s="21"/>
      <c r="L1711" s="21"/>
      <c r="M1711" s="21"/>
      <c r="N1711" s="21"/>
      <c r="O1711" s="21"/>
      <c r="P1711" s="18"/>
      <c r="Q1711" s="21"/>
      <c r="R1711" s="21"/>
      <c r="S1711" s="21"/>
      <c r="T1711" s="21">
        <v>238</v>
      </c>
      <c r="U1711" s="21"/>
      <c r="V1711" s="21"/>
      <c r="W1711" s="21"/>
      <c r="X1711" s="21"/>
      <c r="Y1711" s="21"/>
      <c r="Z1711" s="21"/>
      <c r="AA1711" s="18"/>
      <c r="AB1711" s="21"/>
      <c r="AC1711" s="21"/>
      <c r="AD1711" s="21"/>
      <c r="AE1711" s="21"/>
      <c r="AF1711" s="21"/>
      <c r="AG1711" s="21"/>
      <c r="AH1711" s="21"/>
      <c r="AI1711" s="21"/>
      <c r="AJ1711" s="18"/>
      <c r="AK1711" s="21">
        <f t="shared" si="27"/>
        <v>238</v>
      </c>
    </row>
    <row r="1712" spans="1:37" ht="15" x14ac:dyDescent="0.25">
      <c r="A1712" s="18">
        <v>21</v>
      </c>
      <c r="B1712" s="19" t="s">
        <v>1125</v>
      </c>
      <c r="C1712" s="19" t="s">
        <v>1126</v>
      </c>
      <c r="D1712" s="19" t="s">
        <v>1179</v>
      </c>
      <c r="E1712" s="20" t="s">
        <v>1180</v>
      </c>
      <c r="F1712" s="19" t="s">
        <v>41</v>
      </c>
      <c r="G1712" s="21"/>
      <c r="H1712" s="21"/>
      <c r="I1712" s="21"/>
      <c r="J1712" s="21"/>
      <c r="K1712" s="21">
        <v>1</v>
      </c>
      <c r="L1712" s="21"/>
      <c r="M1712" s="21"/>
      <c r="N1712" s="21"/>
      <c r="O1712" s="21"/>
      <c r="P1712" s="21"/>
      <c r="Q1712" s="21"/>
      <c r="R1712" s="21"/>
      <c r="S1712" s="21"/>
      <c r="T1712" s="21">
        <v>1</v>
      </c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18"/>
      <c r="AK1712" s="21">
        <f t="shared" si="27"/>
        <v>2</v>
      </c>
    </row>
    <row r="1713" spans="1:37" ht="15" x14ac:dyDescent="0.25">
      <c r="A1713" s="18">
        <v>21</v>
      </c>
      <c r="B1713" s="19" t="s">
        <v>1125</v>
      </c>
      <c r="C1713" s="19" t="s">
        <v>1126</v>
      </c>
      <c r="D1713" s="19" t="s">
        <v>1181</v>
      </c>
      <c r="E1713" s="20" t="s">
        <v>1182</v>
      </c>
      <c r="F1713" s="19" t="s">
        <v>35</v>
      </c>
      <c r="G1713" s="21"/>
      <c r="H1713" s="21"/>
      <c r="I1713" s="21"/>
      <c r="J1713" s="21"/>
      <c r="K1713" s="21">
        <v>1</v>
      </c>
      <c r="L1713" s="21"/>
      <c r="M1713" s="21"/>
      <c r="N1713" s="21"/>
      <c r="O1713" s="21"/>
      <c r="P1713" s="21"/>
      <c r="Q1713" s="21"/>
      <c r="R1713" s="21"/>
      <c r="S1713" s="21"/>
      <c r="T1713" s="21">
        <v>323</v>
      </c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18"/>
      <c r="AK1713" s="21">
        <f t="shared" si="27"/>
        <v>324</v>
      </c>
    </row>
    <row r="1714" spans="1:37" ht="15" x14ac:dyDescent="0.25">
      <c r="A1714" s="18">
        <v>21</v>
      </c>
      <c r="B1714" s="19" t="s">
        <v>1125</v>
      </c>
      <c r="C1714" s="19" t="s">
        <v>1126</v>
      </c>
      <c r="D1714" s="19" t="s">
        <v>1183</v>
      </c>
      <c r="E1714" s="20" t="s">
        <v>1184</v>
      </c>
      <c r="F1714" s="19" t="s">
        <v>35</v>
      </c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>
        <v>126</v>
      </c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18"/>
      <c r="AK1714" s="21">
        <f t="shared" si="27"/>
        <v>126</v>
      </c>
    </row>
    <row r="1715" spans="1:37" ht="15" x14ac:dyDescent="0.25">
      <c r="A1715" s="18">
        <v>21</v>
      </c>
      <c r="B1715" s="19" t="s">
        <v>1125</v>
      </c>
      <c r="C1715" s="19" t="s">
        <v>1126</v>
      </c>
      <c r="D1715" s="19" t="s">
        <v>1183</v>
      </c>
      <c r="E1715" s="20" t="s">
        <v>1184</v>
      </c>
      <c r="F1715" s="19" t="s">
        <v>41</v>
      </c>
      <c r="G1715" s="21"/>
      <c r="H1715" s="21"/>
      <c r="I1715" s="21"/>
      <c r="J1715" s="21"/>
      <c r="K1715" s="21"/>
      <c r="L1715" s="21"/>
      <c r="M1715" s="21"/>
      <c r="N1715" s="18"/>
      <c r="O1715" s="21"/>
      <c r="P1715" s="21"/>
      <c r="Q1715" s="21"/>
      <c r="R1715" s="21"/>
      <c r="S1715" s="21"/>
      <c r="T1715" s="21">
        <v>1</v>
      </c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>
        <f t="shared" si="27"/>
        <v>1</v>
      </c>
    </row>
    <row r="1716" spans="1:37" ht="15" x14ac:dyDescent="0.25">
      <c r="A1716" s="18">
        <v>21</v>
      </c>
      <c r="B1716" s="19" t="s">
        <v>1125</v>
      </c>
      <c r="C1716" s="19" t="s">
        <v>1126</v>
      </c>
      <c r="D1716" s="19" t="s">
        <v>1185</v>
      </c>
      <c r="E1716" s="20" t="s">
        <v>1186</v>
      </c>
      <c r="F1716" s="19" t="s">
        <v>40</v>
      </c>
      <c r="G1716" s="21"/>
      <c r="H1716" s="21"/>
      <c r="I1716" s="21"/>
      <c r="J1716" s="21"/>
      <c r="K1716" s="21"/>
      <c r="L1716" s="21"/>
      <c r="M1716" s="21"/>
      <c r="N1716" s="21"/>
      <c r="O1716" s="21">
        <v>24</v>
      </c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18"/>
      <c r="AK1716" s="21">
        <f t="shared" si="27"/>
        <v>24</v>
      </c>
    </row>
    <row r="1717" spans="1:37" ht="15" x14ac:dyDescent="0.25">
      <c r="A1717" s="18">
        <v>21</v>
      </c>
      <c r="B1717" s="19" t="s">
        <v>1125</v>
      </c>
      <c r="C1717" s="19" t="s">
        <v>1126</v>
      </c>
      <c r="D1717" s="19" t="s">
        <v>1185</v>
      </c>
      <c r="E1717" s="20" t="s">
        <v>1186</v>
      </c>
      <c r="F1717" s="19" t="s">
        <v>35</v>
      </c>
      <c r="G1717" s="21"/>
      <c r="H1717" s="21"/>
      <c r="I1717" s="21"/>
      <c r="J1717" s="21"/>
      <c r="K1717" s="21">
        <v>4</v>
      </c>
      <c r="L1717" s="21"/>
      <c r="M1717" s="21"/>
      <c r="N1717" s="21"/>
      <c r="O1717" s="18"/>
      <c r="P1717" s="21"/>
      <c r="Q1717" s="21"/>
      <c r="R1717" s="21"/>
      <c r="S1717" s="21"/>
      <c r="T1717" s="21">
        <v>243</v>
      </c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>
        <f t="shared" si="27"/>
        <v>247</v>
      </c>
    </row>
    <row r="1718" spans="1:37" ht="15" x14ac:dyDescent="0.25">
      <c r="A1718" s="18">
        <v>21</v>
      </c>
      <c r="B1718" s="19" t="s">
        <v>1125</v>
      </c>
      <c r="C1718" s="19" t="s">
        <v>1126</v>
      </c>
      <c r="D1718" s="19" t="s">
        <v>1185</v>
      </c>
      <c r="E1718" s="20" t="s">
        <v>1186</v>
      </c>
      <c r="F1718" s="19" t="s">
        <v>41</v>
      </c>
      <c r="G1718" s="18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>
        <v>1</v>
      </c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>
        <f t="shared" si="27"/>
        <v>1</v>
      </c>
    </row>
    <row r="1719" spans="1:37" ht="15" x14ac:dyDescent="0.25">
      <c r="A1719" s="18">
        <v>21</v>
      </c>
      <c r="B1719" s="19" t="s">
        <v>1125</v>
      </c>
      <c r="C1719" s="19" t="s">
        <v>1126</v>
      </c>
      <c r="D1719" s="19" t="s">
        <v>1187</v>
      </c>
      <c r="E1719" s="20" t="s">
        <v>1188</v>
      </c>
      <c r="F1719" s="19" t="s">
        <v>40</v>
      </c>
      <c r="G1719" s="21"/>
      <c r="H1719" s="21">
        <v>1</v>
      </c>
      <c r="I1719" s="21"/>
      <c r="J1719" s="21"/>
      <c r="K1719" s="21"/>
      <c r="L1719" s="21"/>
      <c r="M1719" s="21"/>
      <c r="N1719" s="21"/>
      <c r="O1719" s="21"/>
      <c r="P1719" s="18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18"/>
      <c r="AB1719" s="21"/>
      <c r="AC1719" s="21"/>
      <c r="AD1719" s="21"/>
      <c r="AE1719" s="21"/>
      <c r="AF1719" s="21"/>
      <c r="AG1719" s="21"/>
      <c r="AH1719" s="21"/>
      <c r="AI1719" s="21"/>
      <c r="AJ1719" s="18"/>
      <c r="AK1719" s="21">
        <f t="shared" si="27"/>
        <v>1</v>
      </c>
    </row>
    <row r="1720" spans="1:37" ht="15" x14ac:dyDescent="0.25">
      <c r="A1720" s="18">
        <v>21</v>
      </c>
      <c r="B1720" s="19" t="s">
        <v>1125</v>
      </c>
      <c r="C1720" s="19" t="s">
        <v>1126</v>
      </c>
      <c r="D1720" s="19" t="s">
        <v>1187</v>
      </c>
      <c r="E1720" s="20" t="s">
        <v>1188</v>
      </c>
      <c r="F1720" s="19" t="s">
        <v>35</v>
      </c>
      <c r="G1720" s="21"/>
      <c r="H1720" s="21">
        <v>1</v>
      </c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>
        <v>555</v>
      </c>
      <c r="U1720" s="21"/>
      <c r="V1720" s="21"/>
      <c r="W1720" s="21"/>
      <c r="X1720" s="21"/>
      <c r="Y1720" s="21"/>
      <c r="Z1720" s="21"/>
      <c r="AA1720" s="18"/>
      <c r="AB1720" s="21">
        <v>1</v>
      </c>
      <c r="AC1720" s="21"/>
      <c r="AD1720" s="21"/>
      <c r="AE1720" s="21"/>
      <c r="AF1720" s="21"/>
      <c r="AG1720" s="21"/>
      <c r="AH1720" s="21"/>
      <c r="AI1720" s="21"/>
      <c r="AJ1720" s="21"/>
      <c r="AK1720" s="21">
        <f t="shared" si="27"/>
        <v>557</v>
      </c>
    </row>
    <row r="1721" spans="1:37" ht="15" x14ac:dyDescent="0.25">
      <c r="A1721" s="18">
        <v>21</v>
      </c>
      <c r="B1721" s="19" t="s">
        <v>1125</v>
      </c>
      <c r="C1721" s="19" t="s">
        <v>1126</v>
      </c>
      <c r="D1721" s="19" t="s">
        <v>1187</v>
      </c>
      <c r="E1721" s="20" t="s">
        <v>1188</v>
      </c>
      <c r="F1721" s="19" t="s">
        <v>41</v>
      </c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>
        <v>9</v>
      </c>
      <c r="U1721" s="21"/>
      <c r="V1721" s="21"/>
      <c r="W1721" s="21"/>
      <c r="X1721" s="21"/>
      <c r="Y1721" s="21"/>
      <c r="Z1721" s="21"/>
      <c r="AA1721" s="18"/>
      <c r="AB1721" s="21"/>
      <c r="AC1721" s="21"/>
      <c r="AD1721" s="21"/>
      <c r="AE1721" s="21"/>
      <c r="AF1721" s="21"/>
      <c r="AG1721" s="21"/>
      <c r="AH1721" s="21"/>
      <c r="AI1721" s="21"/>
      <c r="AJ1721" s="18"/>
      <c r="AK1721" s="21">
        <f t="shared" si="27"/>
        <v>9</v>
      </c>
    </row>
    <row r="1722" spans="1:37" ht="15" x14ac:dyDescent="0.25">
      <c r="A1722" s="18">
        <v>21</v>
      </c>
      <c r="B1722" s="19" t="s">
        <v>1125</v>
      </c>
      <c r="C1722" s="19" t="s">
        <v>1126</v>
      </c>
      <c r="D1722" s="19" t="s">
        <v>1189</v>
      </c>
      <c r="E1722" s="20" t="s">
        <v>1190</v>
      </c>
      <c r="F1722" s="19" t="s">
        <v>35</v>
      </c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>
        <v>1</v>
      </c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18"/>
      <c r="AK1722" s="21">
        <f t="shared" si="27"/>
        <v>1</v>
      </c>
    </row>
    <row r="1723" spans="1:37" ht="15" x14ac:dyDescent="0.25">
      <c r="A1723" s="18">
        <v>21</v>
      </c>
      <c r="B1723" s="19" t="s">
        <v>1125</v>
      </c>
      <c r="C1723" s="19" t="s">
        <v>1126</v>
      </c>
      <c r="D1723" s="19" t="s">
        <v>1191</v>
      </c>
      <c r="E1723" s="20" t="s">
        <v>1192</v>
      </c>
      <c r="F1723" s="19" t="s">
        <v>40</v>
      </c>
      <c r="G1723" s="18"/>
      <c r="H1723" s="21">
        <v>4</v>
      </c>
      <c r="I1723" s="21"/>
      <c r="J1723" s="21"/>
      <c r="K1723" s="21"/>
      <c r="L1723" s="21"/>
      <c r="M1723" s="21"/>
      <c r="N1723" s="21">
        <v>3</v>
      </c>
      <c r="O1723" s="21"/>
      <c r="P1723" s="21"/>
      <c r="Q1723" s="21"/>
      <c r="R1723" s="21"/>
      <c r="S1723" s="21"/>
      <c r="T1723" s="21">
        <v>1</v>
      </c>
      <c r="U1723" s="21"/>
      <c r="V1723" s="21"/>
      <c r="W1723" s="21"/>
      <c r="X1723" s="18"/>
      <c r="Y1723" s="21"/>
      <c r="Z1723" s="21"/>
      <c r="AA1723" s="18"/>
      <c r="AB1723" s="21"/>
      <c r="AC1723" s="21"/>
      <c r="AD1723" s="21"/>
      <c r="AE1723" s="21"/>
      <c r="AF1723" s="18"/>
      <c r="AG1723" s="21">
        <v>1</v>
      </c>
      <c r="AH1723" s="21"/>
      <c r="AI1723" s="21"/>
      <c r="AJ1723" s="21"/>
      <c r="AK1723" s="21">
        <f t="shared" si="27"/>
        <v>9</v>
      </c>
    </row>
    <row r="1724" spans="1:37" ht="15" x14ac:dyDescent="0.25">
      <c r="A1724" s="18">
        <v>21</v>
      </c>
      <c r="B1724" s="19" t="s">
        <v>1125</v>
      </c>
      <c r="C1724" s="19" t="s">
        <v>1126</v>
      </c>
      <c r="D1724" s="19" t="s">
        <v>1191</v>
      </c>
      <c r="E1724" s="20" t="s">
        <v>1192</v>
      </c>
      <c r="F1724" s="19" t="s">
        <v>35</v>
      </c>
      <c r="G1724" s="21"/>
      <c r="H1724" s="21"/>
      <c r="I1724" s="21">
        <v>1</v>
      </c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>
        <v>311</v>
      </c>
      <c r="U1724" s="21"/>
      <c r="V1724" s="21"/>
      <c r="W1724" s="21"/>
      <c r="X1724" s="18"/>
      <c r="Y1724" s="21"/>
      <c r="Z1724" s="21"/>
      <c r="AA1724" s="18"/>
      <c r="AB1724" s="21">
        <v>2</v>
      </c>
      <c r="AC1724" s="21"/>
      <c r="AD1724" s="21"/>
      <c r="AE1724" s="21"/>
      <c r="AF1724" s="21"/>
      <c r="AG1724" s="21"/>
      <c r="AH1724" s="21"/>
      <c r="AI1724" s="21"/>
      <c r="AJ1724" s="18"/>
      <c r="AK1724" s="21">
        <f t="shared" si="27"/>
        <v>314</v>
      </c>
    </row>
    <row r="1725" spans="1:37" ht="15" x14ac:dyDescent="0.25">
      <c r="A1725" s="18">
        <v>21</v>
      </c>
      <c r="B1725" s="19" t="s">
        <v>1125</v>
      </c>
      <c r="C1725" s="19" t="s">
        <v>1126</v>
      </c>
      <c r="D1725" s="19" t="s">
        <v>1193</v>
      </c>
      <c r="E1725" s="20" t="s">
        <v>1194</v>
      </c>
      <c r="F1725" s="19" t="s">
        <v>40</v>
      </c>
      <c r="G1725" s="21"/>
      <c r="H1725" s="21">
        <v>1</v>
      </c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18"/>
      <c r="AB1725" s="21"/>
      <c r="AC1725" s="21"/>
      <c r="AD1725" s="21"/>
      <c r="AE1725" s="21"/>
      <c r="AF1725" s="21"/>
      <c r="AG1725" s="21"/>
      <c r="AH1725" s="21"/>
      <c r="AI1725" s="21"/>
      <c r="AJ1725" s="18"/>
      <c r="AK1725" s="21">
        <f t="shared" si="27"/>
        <v>1</v>
      </c>
    </row>
    <row r="1726" spans="1:37" ht="15" x14ac:dyDescent="0.25">
      <c r="A1726" s="18">
        <v>21</v>
      </c>
      <c r="B1726" s="19" t="s">
        <v>1125</v>
      </c>
      <c r="C1726" s="19" t="s">
        <v>1126</v>
      </c>
      <c r="D1726" s="19" t="s">
        <v>1193</v>
      </c>
      <c r="E1726" s="20" t="s">
        <v>1194</v>
      </c>
      <c r="F1726" s="19" t="s">
        <v>35</v>
      </c>
      <c r="G1726" s="21"/>
      <c r="H1726" s="21"/>
      <c r="I1726" s="21"/>
      <c r="J1726" s="21"/>
      <c r="K1726" s="18"/>
      <c r="L1726" s="21"/>
      <c r="M1726" s="21"/>
      <c r="N1726" s="21"/>
      <c r="O1726" s="21"/>
      <c r="P1726" s="21"/>
      <c r="Q1726" s="21"/>
      <c r="R1726" s="21"/>
      <c r="S1726" s="21"/>
      <c r="T1726" s="21">
        <v>64</v>
      </c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>
        <f t="shared" si="27"/>
        <v>64</v>
      </c>
    </row>
    <row r="1727" spans="1:37" ht="15" x14ac:dyDescent="0.25">
      <c r="A1727" s="18">
        <v>21</v>
      </c>
      <c r="B1727" s="19" t="s">
        <v>1125</v>
      </c>
      <c r="C1727" s="19" t="s">
        <v>1126</v>
      </c>
      <c r="D1727" s="19" t="s">
        <v>1193</v>
      </c>
      <c r="E1727" s="20" t="s">
        <v>1194</v>
      </c>
      <c r="F1727" s="19" t="s">
        <v>41</v>
      </c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>
        <v>1</v>
      </c>
      <c r="U1727" s="21"/>
      <c r="V1727" s="21"/>
      <c r="W1727" s="21"/>
      <c r="X1727" s="21"/>
      <c r="Y1727" s="21"/>
      <c r="Z1727" s="21"/>
      <c r="AA1727" s="21"/>
      <c r="AB1727" s="18"/>
      <c r="AC1727" s="21"/>
      <c r="AD1727" s="21"/>
      <c r="AE1727" s="21"/>
      <c r="AF1727" s="21"/>
      <c r="AG1727" s="21"/>
      <c r="AH1727" s="21"/>
      <c r="AI1727" s="21"/>
      <c r="AJ1727" s="21"/>
      <c r="AK1727" s="21">
        <f t="shared" si="27"/>
        <v>1</v>
      </c>
    </row>
    <row r="1728" spans="1:37" ht="15" x14ac:dyDescent="0.25">
      <c r="A1728" s="18">
        <v>21</v>
      </c>
      <c r="B1728" s="19" t="s">
        <v>1125</v>
      </c>
      <c r="C1728" s="19" t="s">
        <v>1126</v>
      </c>
      <c r="D1728" s="19" t="s">
        <v>1195</v>
      </c>
      <c r="E1728" s="20" t="s">
        <v>1196</v>
      </c>
      <c r="F1728" s="19" t="s">
        <v>35</v>
      </c>
      <c r="G1728" s="21"/>
      <c r="H1728" s="21"/>
      <c r="I1728" s="21"/>
      <c r="J1728" s="21"/>
      <c r="K1728" s="21">
        <v>4</v>
      </c>
      <c r="L1728" s="21"/>
      <c r="M1728" s="21"/>
      <c r="N1728" s="21"/>
      <c r="O1728" s="21"/>
      <c r="P1728" s="21"/>
      <c r="Q1728" s="21"/>
      <c r="R1728" s="21"/>
      <c r="S1728" s="21"/>
      <c r="T1728" s="21">
        <v>502</v>
      </c>
      <c r="U1728" s="21"/>
      <c r="V1728" s="21"/>
      <c r="W1728" s="21"/>
      <c r="X1728" s="21"/>
      <c r="Y1728" s="21"/>
      <c r="Z1728" s="21"/>
      <c r="AA1728" s="21"/>
      <c r="AB1728" s="21">
        <v>2</v>
      </c>
      <c r="AC1728" s="21"/>
      <c r="AD1728" s="21"/>
      <c r="AE1728" s="21"/>
      <c r="AF1728" s="21"/>
      <c r="AG1728" s="21"/>
      <c r="AH1728" s="21"/>
      <c r="AI1728" s="21"/>
      <c r="AJ1728" s="18"/>
      <c r="AK1728" s="21">
        <f t="shared" si="27"/>
        <v>508</v>
      </c>
    </row>
    <row r="1729" spans="1:37" ht="15" x14ac:dyDescent="0.25">
      <c r="A1729" s="18">
        <v>21</v>
      </c>
      <c r="B1729" s="19" t="s">
        <v>1125</v>
      </c>
      <c r="C1729" s="19" t="s">
        <v>1126</v>
      </c>
      <c r="D1729" s="19" t="s">
        <v>1195</v>
      </c>
      <c r="E1729" s="20" t="s">
        <v>1196</v>
      </c>
      <c r="F1729" s="19" t="s">
        <v>41</v>
      </c>
      <c r="G1729" s="18"/>
      <c r="H1729" s="21"/>
      <c r="I1729" s="21"/>
      <c r="J1729" s="21"/>
      <c r="K1729" s="21">
        <v>3</v>
      </c>
      <c r="L1729" s="18"/>
      <c r="M1729" s="21"/>
      <c r="N1729" s="21"/>
      <c r="O1729" s="21"/>
      <c r="P1729" s="21"/>
      <c r="Q1729" s="21"/>
      <c r="R1729" s="18"/>
      <c r="S1729" s="21"/>
      <c r="T1729" s="21">
        <v>24</v>
      </c>
      <c r="U1729" s="21"/>
      <c r="V1729" s="21"/>
      <c r="W1729" s="21"/>
      <c r="X1729" s="21"/>
      <c r="Y1729" s="21"/>
      <c r="Z1729" s="21"/>
      <c r="AA1729" s="18"/>
      <c r="AB1729" s="21"/>
      <c r="AC1729" s="21"/>
      <c r="AD1729" s="21"/>
      <c r="AE1729" s="21"/>
      <c r="AF1729" s="21"/>
      <c r="AG1729" s="21"/>
      <c r="AH1729" s="21"/>
      <c r="AI1729" s="18"/>
      <c r="AJ1729" s="21"/>
      <c r="AK1729" s="21">
        <f t="shared" si="27"/>
        <v>27</v>
      </c>
    </row>
    <row r="1730" spans="1:37" ht="15" x14ac:dyDescent="0.25">
      <c r="A1730" s="18">
        <v>21</v>
      </c>
      <c r="B1730" s="19" t="s">
        <v>1125</v>
      </c>
      <c r="C1730" s="19" t="s">
        <v>1126</v>
      </c>
      <c r="D1730" s="19" t="s">
        <v>1197</v>
      </c>
      <c r="E1730" s="20" t="s">
        <v>1198</v>
      </c>
      <c r="F1730" s="19" t="s">
        <v>35</v>
      </c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18"/>
      <c r="S1730" s="21"/>
      <c r="T1730" s="21">
        <v>81</v>
      </c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18"/>
      <c r="AJ1730" s="18"/>
      <c r="AK1730" s="21">
        <f t="shared" si="27"/>
        <v>81</v>
      </c>
    </row>
    <row r="1731" spans="1:37" ht="15" x14ac:dyDescent="0.25">
      <c r="A1731" s="18">
        <v>21</v>
      </c>
      <c r="B1731" s="19" t="s">
        <v>1125</v>
      </c>
      <c r="C1731" s="19" t="s">
        <v>1126</v>
      </c>
      <c r="D1731" s="19" t="s">
        <v>1199</v>
      </c>
      <c r="E1731" s="20" t="s">
        <v>1200</v>
      </c>
      <c r="F1731" s="19" t="s">
        <v>40</v>
      </c>
      <c r="G1731" s="21"/>
      <c r="H1731" s="21">
        <v>3</v>
      </c>
      <c r="I1731" s="21"/>
      <c r="J1731" s="21"/>
      <c r="K1731" s="21">
        <v>1</v>
      </c>
      <c r="L1731" s="21"/>
      <c r="M1731" s="21"/>
      <c r="N1731" s="21"/>
      <c r="O1731" s="18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>
        <f t="shared" si="27"/>
        <v>4</v>
      </c>
    </row>
    <row r="1732" spans="1:37" ht="15" x14ac:dyDescent="0.25">
      <c r="A1732" s="18">
        <v>21</v>
      </c>
      <c r="B1732" s="19" t="s">
        <v>1125</v>
      </c>
      <c r="C1732" s="19" t="s">
        <v>1126</v>
      </c>
      <c r="D1732" s="19" t="s">
        <v>1199</v>
      </c>
      <c r="E1732" s="20" t="s">
        <v>1200</v>
      </c>
      <c r="F1732" s="19" t="s">
        <v>35</v>
      </c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>
        <v>412</v>
      </c>
      <c r="U1732" s="21"/>
      <c r="V1732" s="21"/>
      <c r="W1732" s="21"/>
      <c r="X1732" s="21"/>
      <c r="Y1732" s="21"/>
      <c r="Z1732" s="21"/>
      <c r="AA1732" s="21"/>
      <c r="AB1732" s="21">
        <v>1</v>
      </c>
      <c r="AC1732" s="21"/>
      <c r="AD1732" s="21"/>
      <c r="AE1732" s="21"/>
      <c r="AF1732" s="21"/>
      <c r="AG1732" s="21"/>
      <c r="AH1732" s="21"/>
      <c r="AI1732" s="18"/>
      <c r="AJ1732" s="21"/>
      <c r="AK1732" s="21">
        <f t="shared" si="27"/>
        <v>413</v>
      </c>
    </row>
    <row r="1733" spans="1:37" ht="15" x14ac:dyDescent="0.25">
      <c r="A1733" s="18">
        <v>21</v>
      </c>
      <c r="B1733" s="19" t="s">
        <v>1125</v>
      </c>
      <c r="C1733" s="19" t="s">
        <v>1126</v>
      </c>
      <c r="D1733" s="19" t="s">
        <v>1199</v>
      </c>
      <c r="E1733" s="20" t="s">
        <v>1200</v>
      </c>
      <c r="F1733" s="19" t="s">
        <v>41</v>
      </c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>
        <v>1</v>
      </c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18"/>
      <c r="AK1733" s="21">
        <f t="shared" ref="AK1733:AK1796" si="28">SUM(G1733:AJ1733)</f>
        <v>1</v>
      </c>
    </row>
    <row r="1734" spans="1:37" ht="15" x14ac:dyDescent="0.25">
      <c r="A1734" s="18">
        <v>21</v>
      </c>
      <c r="B1734" s="19" t="s">
        <v>1125</v>
      </c>
      <c r="C1734" s="19" t="s">
        <v>1126</v>
      </c>
      <c r="D1734" s="19" t="s">
        <v>1201</v>
      </c>
      <c r="E1734" s="20" t="s">
        <v>1202</v>
      </c>
      <c r="F1734" s="19" t="s">
        <v>40</v>
      </c>
      <c r="G1734" s="21"/>
      <c r="H1734" s="21">
        <v>2</v>
      </c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18"/>
      <c r="AK1734" s="21">
        <f t="shared" si="28"/>
        <v>2</v>
      </c>
    </row>
    <row r="1735" spans="1:37" ht="15" x14ac:dyDescent="0.25">
      <c r="A1735" s="18">
        <v>21</v>
      </c>
      <c r="B1735" s="19" t="s">
        <v>1125</v>
      </c>
      <c r="C1735" s="19" t="s">
        <v>1126</v>
      </c>
      <c r="D1735" s="19" t="s">
        <v>1201</v>
      </c>
      <c r="E1735" s="20" t="s">
        <v>1202</v>
      </c>
      <c r="F1735" s="19" t="s">
        <v>35</v>
      </c>
      <c r="G1735" s="21"/>
      <c r="H1735" s="21"/>
      <c r="I1735" s="21"/>
      <c r="J1735" s="21"/>
      <c r="K1735" s="21">
        <v>1</v>
      </c>
      <c r="L1735" s="21"/>
      <c r="M1735" s="21"/>
      <c r="N1735" s="21"/>
      <c r="O1735" s="21"/>
      <c r="P1735" s="21"/>
      <c r="Q1735" s="21"/>
      <c r="R1735" s="21"/>
      <c r="S1735" s="21"/>
      <c r="T1735" s="21">
        <v>147</v>
      </c>
      <c r="U1735" s="21"/>
      <c r="V1735" s="21"/>
      <c r="W1735" s="21"/>
      <c r="X1735" s="21"/>
      <c r="Y1735" s="21"/>
      <c r="Z1735" s="21"/>
      <c r="AA1735" s="18"/>
      <c r="AB1735" s="21">
        <v>1</v>
      </c>
      <c r="AC1735" s="21"/>
      <c r="AD1735" s="21"/>
      <c r="AE1735" s="21"/>
      <c r="AF1735" s="21"/>
      <c r="AG1735" s="21"/>
      <c r="AH1735" s="21"/>
      <c r="AI1735" s="21"/>
      <c r="AJ1735" s="18"/>
      <c r="AK1735" s="21">
        <f t="shared" si="28"/>
        <v>149</v>
      </c>
    </row>
    <row r="1736" spans="1:37" ht="15" x14ac:dyDescent="0.25">
      <c r="A1736" s="18">
        <v>22</v>
      </c>
      <c r="B1736" s="19" t="s">
        <v>1203</v>
      </c>
      <c r="C1736" s="19" t="s">
        <v>1204</v>
      </c>
      <c r="D1736" s="19" t="s">
        <v>1205</v>
      </c>
      <c r="E1736" s="20" t="s">
        <v>1206</v>
      </c>
      <c r="F1736" s="19" t="s">
        <v>5</v>
      </c>
      <c r="G1736" s="21"/>
      <c r="H1736" s="21"/>
      <c r="I1736" s="21"/>
      <c r="J1736" s="21"/>
      <c r="K1736" s="21"/>
      <c r="L1736" s="21"/>
      <c r="M1736" s="21"/>
      <c r="N1736" s="21"/>
      <c r="O1736" s="21"/>
      <c r="P1736" s="18"/>
      <c r="Q1736" s="21"/>
      <c r="R1736" s="21"/>
      <c r="S1736" s="21"/>
      <c r="T1736" s="21">
        <v>1</v>
      </c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>
        <f t="shared" si="28"/>
        <v>1</v>
      </c>
    </row>
    <row r="1737" spans="1:37" ht="15" x14ac:dyDescent="0.25">
      <c r="A1737" s="18">
        <v>22</v>
      </c>
      <c r="B1737" s="19" t="s">
        <v>1203</v>
      </c>
      <c r="C1737" s="19" t="s">
        <v>1204</v>
      </c>
      <c r="D1737" s="19" t="s">
        <v>1205</v>
      </c>
      <c r="E1737" s="20" t="s">
        <v>1206</v>
      </c>
      <c r="F1737" s="19" t="s">
        <v>40</v>
      </c>
      <c r="G1737" s="21"/>
      <c r="H1737" s="21"/>
      <c r="I1737" s="21"/>
      <c r="J1737" s="21"/>
      <c r="K1737" s="21"/>
      <c r="L1737" s="21"/>
      <c r="M1737" s="21"/>
      <c r="N1737" s="21"/>
      <c r="O1737" s="21"/>
      <c r="P1737" s="18"/>
      <c r="Q1737" s="21"/>
      <c r="R1737" s="21"/>
      <c r="S1737" s="21"/>
      <c r="T1737" s="21">
        <v>4</v>
      </c>
      <c r="U1737" s="21"/>
      <c r="V1737" s="21"/>
      <c r="W1737" s="21"/>
      <c r="X1737" s="21"/>
      <c r="Y1737" s="21"/>
      <c r="Z1737" s="21"/>
      <c r="AA1737" s="21"/>
      <c r="AB1737" s="21"/>
      <c r="AC1737" s="21">
        <v>1</v>
      </c>
      <c r="AD1737" s="21"/>
      <c r="AE1737" s="21"/>
      <c r="AF1737" s="21"/>
      <c r="AG1737" s="21">
        <v>1</v>
      </c>
      <c r="AH1737" s="21"/>
      <c r="AI1737" s="21"/>
      <c r="AJ1737" s="21"/>
      <c r="AK1737" s="21">
        <f t="shared" si="28"/>
        <v>6</v>
      </c>
    </row>
    <row r="1738" spans="1:37" ht="15" x14ac:dyDescent="0.25">
      <c r="A1738" s="18">
        <v>22</v>
      </c>
      <c r="B1738" s="19" t="s">
        <v>1203</v>
      </c>
      <c r="C1738" s="19" t="s">
        <v>1204</v>
      </c>
      <c r="D1738" s="19" t="s">
        <v>1205</v>
      </c>
      <c r="E1738" s="20" t="s">
        <v>1206</v>
      </c>
      <c r="F1738" s="19" t="s">
        <v>35</v>
      </c>
      <c r="G1738" s="21"/>
      <c r="H1738" s="21"/>
      <c r="I1738" s="21"/>
      <c r="J1738" s="21"/>
      <c r="K1738" s="21"/>
      <c r="L1738" s="21"/>
      <c r="M1738" s="21"/>
      <c r="N1738" s="21"/>
      <c r="O1738" s="21"/>
      <c r="P1738" s="18"/>
      <c r="Q1738" s="21"/>
      <c r="R1738" s="21"/>
      <c r="S1738" s="21"/>
      <c r="T1738" s="21">
        <v>88</v>
      </c>
      <c r="U1738" s="21"/>
      <c r="V1738" s="21"/>
      <c r="W1738" s="21"/>
      <c r="X1738" s="21"/>
      <c r="Y1738" s="21"/>
      <c r="Z1738" s="21"/>
      <c r="AA1738" s="21"/>
      <c r="AB1738" s="21">
        <v>2</v>
      </c>
      <c r="AC1738" s="21"/>
      <c r="AD1738" s="21"/>
      <c r="AE1738" s="21"/>
      <c r="AF1738" s="21"/>
      <c r="AG1738" s="21"/>
      <c r="AH1738" s="21"/>
      <c r="AI1738" s="21"/>
      <c r="AJ1738" s="18">
        <v>1</v>
      </c>
      <c r="AK1738" s="21">
        <f t="shared" si="28"/>
        <v>91</v>
      </c>
    </row>
    <row r="1739" spans="1:37" ht="15" x14ac:dyDescent="0.25">
      <c r="A1739" s="18">
        <v>22</v>
      </c>
      <c r="B1739" s="19" t="s">
        <v>1203</v>
      </c>
      <c r="C1739" s="19" t="s">
        <v>1204</v>
      </c>
      <c r="D1739" s="19" t="s">
        <v>1205</v>
      </c>
      <c r="E1739" s="20" t="s">
        <v>1206</v>
      </c>
      <c r="F1739" s="19" t="s">
        <v>41</v>
      </c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>
        <v>2</v>
      </c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18"/>
      <c r="AK1739" s="21">
        <f t="shared" si="28"/>
        <v>2</v>
      </c>
    </row>
    <row r="1740" spans="1:37" ht="15" x14ac:dyDescent="0.25">
      <c r="A1740" s="18">
        <v>22</v>
      </c>
      <c r="B1740" s="19" t="s">
        <v>1203</v>
      </c>
      <c r="C1740" s="19" t="s">
        <v>1204</v>
      </c>
      <c r="D1740" s="19" t="s">
        <v>1207</v>
      </c>
      <c r="E1740" s="20" t="s">
        <v>1208</v>
      </c>
      <c r="F1740" s="19" t="s">
        <v>44</v>
      </c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>
        <v>1</v>
      </c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18"/>
      <c r="AK1740" s="21">
        <f t="shared" si="28"/>
        <v>1</v>
      </c>
    </row>
    <row r="1741" spans="1:37" ht="15" x14ac:dyDescent="0.25">
      <c r="A1741" s="18">
        <v>22</v>
      </c>
      <c r="B1741" s="19" t="s">
        <v>1203</v>
      </c>
      <c r="C1741" s="19" t="s">
        <v>1204</v>
      </c>
      <c r="D1741" s="19" t="s">
        <v>1207</v>
      </c>
      <c r="E1741" s="20" t="s">
        <v>1208</v>
      </c>
      <c r="F1741" s="19" t="s">
        <v>40</v>
      </c>
      <c r="G1741" s="18"/>
      <c r="H1741" s="21">
        <v>1</v>
      </c>
      <c r="I1741" s="21"/>
      <c r="J1741" s="18">
        <v>1</v>
      </c>
      <c r="K1741" s="21"/>
      <c r="L1741" s="21">
        <v>1</v>
      </c>
      <c r="M1741" s="18"/>
      <c r="N1741" s="18"/>
      <c r="O1741" s="21"/>
      <c r="P1741" s="21"/>
      <c r="Q1741" s="21"/>
      <c r="R1741" s="18"/>
      <c r="S1741" s="21"/>
      <c r="T1741" s="21"/>
      <c r="U1741" s="21"/>
      <c r="V1741" s="21"/>
      <c r="W1741" s="21"/>
      <c r="X1741" s="18"/>
      <c r="Y1741" s="21"/>
      <c r="Z1741" s="21"/>
      <c r="AA1741" s="18"/>
      <c r="AB1741" s="21"/>
      <c r="AC1741" s="21"/>
      <c r="AD1741" s="21"/>
      <c r="AE1741" s="21"/>
      <c r="AF1741" s="18"/>
      <c r="AG1741" s="21">
        <v>3</v>
      </c>
      <c r="AH1741" s="21"/>
      <c r="AI1741" s="18"/>
      <c r="AJ1741" s="18">
        <v>5</v>
      </c>
      <c r="AK1741" s="21">
        <f t="shared" si="28"/>
        <v>11</v>
      </c>
    </row>
    <row r="1742" spans="1:37" ht="15" x14ac:dyDescent="0.25">
      <c r="A1742" s="18">
        <v>22</v>
      </c>
      <c r="B1742" s="19" t="s">
        <v>1203</v>
      </c>
      <c r="C1742" s="19" t="s">
        <v>1204</v>
      </c>
      <c r="D1742" s="19" t="s">
        <v>1207</v>
      </c>
      <c r="E1742" s="20" t="s">
        <v>1208</v>
      </c>
      <c r="F1742" s="19" t="s">
        <v>35</v>
      </c>
      <c r="G1742" s="18"/>
      <c r="H1742" s="21"/>
      <c r="I1742" s="21"/>
      <c r="J1742" s="18"/>
      <c r="K1742" s="21">
        <v>20</v>
      </c>
      <c r="L1742" s="21"/>
      <c r="M1742" s="18"/>
      <c r="N1742" s="18"/>
      <c r="O1742" s="21"/>
      <c r="P1742" s="18"/>
      <c r="Q1742" s="21"/>
      <c r="R1742" s="21"/>
      <c r="S1742" s="21"/>
      <c r="T1742" s="21">
        <v>5846</v>
      </c>
      <c r="U1742" s="21"/>
      <c r="V1742" s="21"/>
      <c r="W1742" s="21"/>
      <c r="X1742" s="21">
        <v>4</v>
      </c>
      <c r="Y1742" s="21"/>
      <c r="Z1742" s="21"/>
      <c r="AA1742" s="18"/>
      <c r="AB1742" s="21">
        <v>3</v>
      </c>
      <c r="AC1742" s="21"/>
      <c r="AD1742" s="21"/>
      <c r="AE1742" s="21"/>
      <c r="AF1742" s="21"/>
      <c r="AG1742" s="21"/>
      <c r="AH1742" s="21"/>
      <c r="AI1742" s="21"/>
      <c r="AJ1742" s="18"/>
      <c r="AK1742" s="21">
        <f t="shared" si="28"/>
        <v>5873</v>
      </c>
    </row>
    <row r="1743" spans="1:37" ht="15" x14ac:dyDescent="0.25">
      <c r="A1743" s="18">
        <v>22</v>
      </c>
      <c r="B1743" s="19" t="s">
        <v>1203</v>
      </c>
      <c r="C1743" s="19" t="s">
        <v>1204</v>
      </c>
      <c r="D1743" s="19" t="s">
        <v>1207</v>
      </c>
      <c r="E1743" s="20" t="s">
        <v>1208</v>
      </c>
      <c r="F1743" s="19" t="s">
        <v>41</v>
      </c>
      <c r="G1743" s="18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>
        <v>31</v>
      </c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>
        <f t="shared" si="28"/>
        <v>31</v>
      </c>
    </row>
    <row r="1744" spans="1:37" ht="15" x14ac:dyDescent="0.25">
      <c r="A1744" s="18">
        <v>22</v>
      </c>
      <c r="B1744" s="19" t="s">
        <v>1203</v>
      </c>
      <c r="C1744" s="19" t="s">
        <v>1204</v>
      </c>
      <c r="D1744" s="19" t="s">
        <v>1209</v>
      </c>
      <c r="E1744" s="20" t="s">
        <v>1210</v>
      </c>
      <c r="F1744" s="19" t="s">
        <v>44</v>
      </c>
      <c r="G1744" s="21"/>
      <c r="H1744" s="18"/>
      <c r="I1744" s="21"/>
      <c r="J1744" s="21"/>
      <c r="K1744" s="21"/>
      <c r="L1744" s="21"/>
      <c r="M1744" s="21"/>
      <c r="N1744" s="21"/>
      <c r="O1744" s="21"/>
      <c r="P1744" s="21"/>
      <c r="Q1744" s="21">
        <v>5</v>
      </c>
      <c r="R1744" s="21"/>
      <c r="S1744" s="21"/>
      <c r="T1744" s="21">
        <v>3</v>
      </c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18"/>
      <c r="AK1744" s="21">
        <f t="shared" si="28"/>
        <v>8</v>
      </c>
    </row>
    <row r="1745" spans="1:37" ht="15" x14ac:dyDescent="0.25">
      <c r="A1745" s="18">
        <v>22</v>
      </c>
      <c r="B1745" s="19" t="s">
        <v>1203</v>
      </c>
      <c r="C1745" s="19" t="s">
        <v>1204</v>
      </c>
      <c r="D1745" s="19" t="s">
        <v>1209</v>
      </c>
      <c r="E1745" s="20" t="s">
        <v>1210</v>
      </c>
      <c r="F1745" s="19" t="s">
        <v>40</v>
      </c>
      <c r="G1745" s="21"/>
      <c r="H1745" s="18"/>
      <c r="I1745" s="21"/>
      <c r="J1745" s="21">
        <v>1</v>
      </c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18">
        <v>2</v>
      </c>
      <c r="AK1745" s="21">
        <f t="shared" si="28"/>
        <v>3</v>
      </c>
    </row>
    <row r="1746" spans="1:37" ht="15" x14ac:dyDescent="0.25">
      <c r="A1746" s="18">
        <v>22</v>
      </c>
      <c r="B1746" s="19" t="s">
        <v>1203</v>
      </c>
      <c r="C1746" s="19" t="s">
        <v>1204</v>
      </c>
      <c r="D1746" s="19" t="s">
        <v>1209</v>
      </c>
      <c r="E1746" s="20" t="s">
        <v>1210</v>
      </c>
      <c r="F1746" s="19" t="s">
        <v>35</v>
      </c>
      <c r="G1746" s="21"/>
      <c r="H1746" s="21"/>
      <c r="I1746" s="21"/>
      <c r="J1746" s="21"/>
      <c r="K1746" s="21"/>
      <c r="L1746" s="21"/>
      <c r="M1746" s="18"/>
      <c r="N1746" s="21"/>
      <c r="O1746" s="21"/>
      <c r="P1746" s="21"/>
      <c r="Q1746" s="21"/>
      <c r="R1746" s="21"/>
      <c r="S1746" s="21"/>
      <c r="T1746" s="21">
        <v>1026</v>
      </c>
      <c r="U1746" s="21"/>
      <c r="V1746" s="21"/>
      <c r="W1746" s="21"/>
      <c r="X1746" s="21"/>
      <c r="Y1746" s="21"/>
      <c r="Z1746" s="21"/>
      <c r="AA1746" s="21"/>
      <c r="AB1746" s="18"/>
      <c r="AC1746" s="21"/>
      <c r="AD1746" s="21"/>
      <c r="AE1746" s="21"/>
      <c r="AF1746" s="21"/>
      <c r="AG1746" s="21"/>
      <c r="AH1746" s="21"/>
      <c r="AI1746" s="18"/>
      <c r="AJ1746" s="21"/>
      <c r="AK1746" s="21">
        <f t="shared" si="28"/>
        <v>1026</v>
      </c>
    </row>
    <row r="1747" spans="1:37" ht="15" x14ac:dyDescent="0.25">
      <c r="A1747" s="18">
        <v>22</v>
      </c>
      <c r="B1747" s="19" t="s">
        <v>1203</v>
      </c>
      <c r="C1747" s="19" t="s">
        <v>1204</v>
      </c>
      <c r="D1747" s="19" t="s">
        <v>1209</v>
      </c>
      <c r="E1747" s="20" t="s">
        <v>1210</v>
      </c>
      <c r="F1747" s="19" t="s">
        <v>41</v>
      </c>
      <c r="G1747" s="21"/>
      <c r="H1747" s="21"/>
      <c r="I1747" s="21"/>
      <c r="J1747" s="21"/>
      <c r="K1747" s="21">
        <v>2</v>
      </c>
      <c r="L1747" s="21"/>
      <c r="M1747" s="21"/>
      <c r="N1747" s="21"/>
      <c r="O1747" s="21"/>
      <c r="P1747" s="18"/>
      <c r="Q1747" s="21"/>
      <c r="R1747" s="21"/>
      <c r="S1747" s="21"/>
      <c r="T1747" s="21">
        <v>23</v>
      </c>
      <c r="U1747" s="21"/>
      <c r="V1747" s="21"/>
      <c r="W1747" s="21"/>
      <c r="X1747" s="21"/>
      <c r="Y1747" s="21"/>
      <c r="Z1747" s="21"/>
      <c r="AA1747" s="18"/>
      <c r="AB1747" s="21"/>
      <c r="AC1747" s="21"/>
      <c r="AD1747" s="21"/>
      <c r="AE1747" s="21"/>
      <c r="AF1747" s="21"/>
      <c r="AG1747" s="21"/>
      <c r="AH1747" s="21"/>
      <c r="AI1747" s="21"/>
      <c r="AJ1747" s="18"/>
      <c r="AK1747" s="21">
        <f t="shared" si="28"/>
        <v>25</v>
      </c>
    </row>
    <row r="1748" spans="1:37" ht="15" x14ac:dyDescent="0.25">
      <c r="A1748" s="18">
        <v>22</v>
      </c>
      <c r="B1748" s="19" t="s">
        <v>1203</v>
      </c>
      <c r="C1748" s="19" t="s">
        <v>1204</v>
      </c>
      <c r="D1748" s="19" t="s">
        <v>1211</v>
      </c>
      <c r="E1748" s="20" t="s">
        <v>1212</v>
      </c>
      <c r="F1748" s="19" t="s">
        <v>35</v>
      </c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>
        <v>7</v>
      </c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18"/>
      <c r="AK1748" s="21">
        <f t="shared" si="28"/>
        <v>7</v>
      </c>
    </row>
    <row r="1749" spans="1:37" ht="15" x14ac:dyDescent="0.25">
      <c r="A1749" s="18">
        <v>22</v>
      </c>
      <c r="B1749" s="19" t="s">
        <v>1203</v>
      </c>
      <c r="C1749" s="19" t="s">
        <v>1204</v>
      </c>
      <c r="D1749" s="19" t="s">
        <v>1211</v>
      </c>
      <c r="E1749" s="20" t="s">
        <v>1212</v>
      </c>
      <c r="F1749" s="19" t="s">
        <v>41</v>
      </c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>
        <v>2</v>
      </c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18"/>
      <c r="AK1749" s="21">
        <f t="shared" si="28"/>
        <v>2</v>
      </c>
    </row>
    <row r="1750" spans="1:37" ht="15" x14ac:dyDescent="0.25">
      <c r="A1750" s="18">
        <v>22</v>
      </c>
      <c r="B1750" s="19" t="s">
        <v>1203</v>
      </c>
      <c r="C1750" s="19" t="s">
        <v>1204</v>
      </c>
      <c r="D1750" s="19" t="s">
        <v>1213</v>
      </c>
      <c r="E1750" s="20" t="s">
        <v>1214</v>
      </c>
      <c r="F1750" s="19" t="s">
        <v>44</v>
      </c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>
        <v>1</v>
      </c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18"/>
      <c r="AK1750" s="21">
        <f t="shared" si="28"/>
        <v>1</v>
      </c>
    </row>
    <row r="1751" spans="1:37" ht="15" x14ac:dyDescent="0.25">
      <c r="A1751" s="18">
        <v>22</v>
      </c>
      <c r="B1751" s="19" t="s">
        <v>1203</v>
      </c>
      <c r="C1751" s="19" t="s">
        <v>1204</v>
      </c>
      <c r="D1751" s="19" t="s">
        <v>1213</v>
      </c>
      <c r="E1751" s="20" t="s">
        <v>1214</v>
      </c>
      <c r="F1751" s="19" t="s">
        <v>5</v>
      </c>
      <c r="G1751" s="21"/>
      <c r="H1751" s="21"/>
      <c r="I1751" s="21"/>
      <c r="J1751" s="21"/>
      <c r="K1751" s="21"/>
      <c r="L1751" s="21"/>
      <c r="M1751" s="21"/>
      <c r="N1751" s="18"/>
      <c r="O1751" s="21"/>
      <c r="P1751" s="21"/>
      <c r="Q1751" s="21"/>
      <c r="R1751" s="21"/>
      <c r="S1751" s="21"/>
      <c r="T1751" s="21">
        <v>1</v>
      </c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>
        <f t="shared" si="28"/>
        <v>1</v>
      </c>
    </row>
    <row r="1752" spans="1:37" ht="15" x14ac:dyDescent="0.25">
      <c r="A1752" s="18">
        <v>22</v>
      </c>
      <c r="B1752" s="19" t="s">
        <v>1203</v>
      </c>
      <c r="C1752" s="19" t="s">
        <v>1204</v>
      </c>
      <c r="D1752" s="19" t="s">
        <v>1213</v>
      </c>
      <c r="E1752" s="20" t="s">
        <v>1214</v>
      </c>
      <c r="F1752" s="19" t="s">
        <v>40</v>
      </c>
      <c r="G1752" s="21"/>
      <c r="H1752" s="21">
        <v>2</v>
      </c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>
        <v>32</v>
      </c>
      <c r="U1752" s="21"/>
      <c r="V1752" s="21"/>
      <c r="W1752" s="21"/>
      <c r="X1752" s="21"/>
      <c r="Y1752" s="21"/>
      <c r="Z1752" s="21"/>
      <c r="AA1752" s="21"/>
      <c r="AB1752" s="21">
        <v>10</v>
      </c>
      <c r="AC1752" s="21"/>
      <c r="AD1752" s="21"/>
      <c r="AE1752" s="21"/>
      <c r="AF1752" s="21"/>
      <c r="AG1752" s="21"/>
      <c r="AH1752" s="21"/>
      <c r="AI1752" s="21"/>
      <c r="AJ1752" s="18">
        <v>2</v>
      </c>
      <c r="AK1752" s="21">
        <f t="shared" si="28"/>
        <v>46</v>
      </c>
    </row>
    <row r="1753" spans="1:37" ht="15" x14ac:dyDescent="0.25">
      <c r="A1753" s="18">
        <v>22</v>
      </c>
      <c r="B1753" s="19" t="s">
        <v>1203</v>
      </c>
      <c r="C1753" s="19" t="s">
        <v>1204</v>
      </c>
      <c r="D1753" s="19" t="s">
        <v>1213</v>
      </c>
      <c r="E1753" s="20" t="s">
        <v>1214</v>
      </c>
      <c r="F1753" s="19" t="s">
        <v>35</v>
      </c>
      <c r="G1753" s="21"/>
      <c r="H1753" s="21">
        <v>3</v>
      </c>
      <c r="I1753" s="21">
        <v>2</v>
      </c>
      <c r="J1753" s="21"/>
      <c r="K1753" s="21">
        <v>12</v>
      </c>
      <c r="L1753" s="21"/>
      <c r="M1753" s="21"/>
      <c r="N1753" s="21"/>
      <c r="O1753" s="18"/>
      <c r="P1753" s="21"/>
      <c r="Q1753" s="21"/>
      <c r="R1753" s="21"/>
      <c r="S1753" s="21"/>
      <c r="T1753" s="21">
        <v>10269</v>
      </c>
      <c r="U1753" s="21"/>
      <c r="V1753" s="21"/>
      <c r="W1753" s="21"/>
      <c r="X1753" s="21">
        <v>9</v>
      </c>
      <c r="Y1753" s="21"/>
      <c r="Z1753" s="21"/>
      <c r="AA1753" s="21"/>
      <c r="AB1753" s="21">
        <v>35</v>
      </c>
      <c r="AC1753" s="21"/>
      <c r="AD1753" s="21"/>
      <c r="AE1753" s="21"/>
      <c r="AF1753" s="21"/>
      <c r="AG1753" s="21"/>
      <c r="AH1753" s="21"/>
      <c r="AI1753" s="21"/>
      <c r="AJ1753" s="21"/>
      <c r="AK1753" s="21">
        <f t="shared" si="28"/>
        <v>10330</v>
      </c>
    </row>
    <row r="1754" spans="1:37" ht="15" x14ac:dyDescent="0.25">
      <c r="A1754" s="18">
        <v>22</v>
      </c>
      <c r="B1754" s="19" t="s">
        <v>1203</v>
      </c>
      <c r="C1754" s="19" t="s">
        <v>1204</v>
      </c>
      <c r="D1754" s="19" t="s">
        <v>1213</v>
      </c>
      <c r="E1754" s="20" t="s">
        <v>1214</v>
      </c>
      <c r="F1754" s="19" t="s">
        <v>141</v>
      </c>
      <c r="G1754" s="18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>
        <v>1</v>
      </c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>
        <f t="shared" si="28"/>
        <v>1</v>
      </c>
    </row>
    <row r="1755" spans="1:37" ht="15" x14ac:dyDescent="0.25">
      <c r="A1755" s="18">
        <v>22</v>
      </c>
      <c r="B1755" s="19" t="s">
        <v>1203</v>
      </c>
      <c r="C1755" s="19" t="s">
        <v>1204</v>
      </c>
      <c r="D1755" s="19" t="s">
        <v>1213</v>
      </c>
      <c r="E1755" s="20" t="s">
        <v>1214</v>
      </c>
      <c r="F1755" s="19" t="s">
        <v>41</v>
      </c>
      <c r="G1755" s="21"/>
      <c r="H1755" s="21"/>
      <c r="I1755" s="21"/>
      <c r="J1755" s="21"/>
      <c r="K1755" s="21"/>
      <c r="L1755" s="21"/>
      <c r="M1755" s="21"/>
      <c r="N1755" s="21"/>
      <c r="O1755" s="21"/>
      <c r="P1755" s="18"/>
      <c r="Q1755" s="21"/>
      <c r="R1755" s="21"/>
      <c r="S1755" s="21"/>
      <c r="T1755" s="21">
        <v>56</v>
      </c>
      <c r="U1755" s="21"/>
      <c r="V1755" s="21"/>
      <c r="W1755" s="21"/>
      <c r="X1755" s="21"/>
      <c r="Y1755" s="21"/>
      <c r="Z1755" s="21"/>
      <c r="AA1755" s="18"/>
      <c r="AB1755" s="21"/>
      <c r="AC1755" s="21"/>
      <c r="AD1755" s="21"/>
      <c r="AE1755" s="21"/>
      <c r="AF1755" s="21"/>
      <c r="AG1755" s="21"/>
      <c r="AH1755" s="21"/>
      <c r="AI1755" s="21"/>
      <c r="AJ1755" s="18"/>
      <c r="AK1755" s="21">
        <f t="shared" si="28"/>
        <v>56</v>
      </c>
    </row>
    <row r="1756" spans="1:37" ht="15" x14ac:dyDescent="0.25">
      <c r="A1756" s="18">
        <v>22</v>
      </c>
      <c r="B1756" s="19" t="s">
        <v>1203</v>
      </c>
      <c r="C1756" s="19" t="s">
        <v>1204</v>
      </c>
      <c r="D1756" s="19" t="s">
        <v>1215</v>
      </c>
      <c r="E1756" s="20" t="s">
        <v>1216</v>
      </c>
      <c r="F1756" s="19" t="s">
        <v>35</v>
      </c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>
        <v>4</v>
      </c>
      <c r="U1756" s="21"/>
      <c r="V1756" s="21"/>
      <c r="W1756" s="21"/>
      <c r="X1756" s="21"/>
      <c r="Y1756" s="21"/>
      <c r="Z1756" s="21"/>
      <c r="AA1756" s="18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>
        <f t="shared" si="28"/>
        <v>4</v>
      </c>
    </row>
    <row r="1757" spans="1:37" ht="15" x14ac:dyDescent="0.25">
      <c r="A1757" s="18">
        <v>22</v>
      </c>
      <c r="B1757" s="19" t="s">
        <v>1203</v>
      </c>
      <c r="C1757" s="19" t="s">
        <v>1204</v>
      </c>
      <c r="D1757" s="19" t="s">
        <v>1217</v>
      </c>
      <c r="E1757" s="20" t="s">
        <v>1218</v>
      </c>
      <c r="F1757" s="19" t="s">
        <v>40</v>
      </c>
      <c r="G1757" s="21"/>
      <c r="H1757" s="21">
        <v>161</v>
      </c>
      <c r="I1757" s="21"/>
      <c r="J1757" s="21">
        <v>22</v>
      </c>
      <c r="K1757" s="21">
        <v>4</v>
      </c>
      <c r="L1757" s="21">
        <v>23</v>
      </c>
      <c r="M1757" s="21"/>
      <c r="N1757" s="21"/>
      <c r="O1757" s="21"/>
      <c r="P1757" s="21"/>
      <c r="Q1757" s="21"/>
      <c r="R1757" s="21"/>
      <c r="S1757" s="21"/>
      <c r="T1757" s="21">
        <v>26</v>
      </c>
      <c r="U1757" s="21"/>
      <c r="V1757" s="21"/>
      <c r="W1757" s="21"/>
      <c r="X1757" s="21"/>
      <c r="Y1757" s="21"/>
      <c r="Z1757" s="21"/>
      <c r="AA1757" s="18"/>
      <c r="AB1757" s="21">
        <v>16</v>
      </c>
      <c r="AC1757" s="21"/>
      <c r="AD1757" s="21"/>
      <c r="AE1757" s="21"/>
      <c r="AF1757" s="21"/>
      <c r="AG1757" s="21">
        <v>67</v>
      </c>
      <c r="AH1757" s="21"/>
      <c r="AI1757" s="21"/>
      <c r="AJ1757" s="18"/>
      <c r="AK1757" s="21">
        <f t="shared" si="28"/>
        <v>319</v>
      </c>
    </row>
    <row r="1758" spans="1:37" ht="15" x14ac:dyDescent="0.25">
      <c r="A1758" s="18">
        <v>22</v>
      </c>
      <c r="B1758" s="19" t="s">
        <v>1203</v>
      </c>
      <c r="C1758" s="19" t="s">
        <v>1204</v>
      </c>
      <c r="D1758" s="19" t="s">
        <v>1217</v>
      </c>
      <c r="E1758" s="20" t="s">
        <v>1218</v>
      </c>
      <c r="F1758" s="19" t="s">
        <v>35</v>
      </c>
      <c r="G1758" s="21"/>
      <c r="H1758" s="21">
        <v>17</v>
      </c>
      <c r="I1758" s="21"/>
      <c r="J1758" s="21"/>
      <c r="K1758" s="21">
        <v>1</v>
      </c>
      <c r="L1758" s="21">
        <v>6</v>
      </c>
      <c r="M1758" s="21"/>
      <c r="N1758" s="21"/>
      <c r="O1758" s="21"/>
      <c r="P1758" s="21"/>
      <c r="Q1758" s="21"/>
      <c r="R1758" s="21"/>
      <c r="S1758" s="21"/>
      <c r="T1758" s="21">
        <v>350</v>
      </c>
      <c r="U1758" s="21"/>
      <c r="V1758" s="21"/>
      <c r="W1758" s="21"/>
      <c r="X1758" s="21"/>
      <c r="Y1758" s="21"/>
      <c r="Z1758" s="21"/>
      <c r="AA1758" s="21"/>
      <c r="AB1758" s="21">
        <v>38</v>
      </c>
      <c r="AC1758" s="21"/>
      <c r="AD1758" s="21"/>
      <c r="AE1758" s="21"/>
      <c r="AF1758" s="21"/>
      <c r="AG1758" s="21"/>
      <c r="AH1758" s="21"/>
      <c r="AI1758" s="21"/>
      <c r="AJ1758" s="18"/>
      <c r="AK1758" s="21">
        <f t="shared" si="28"/>
        <v>412</v>
      </c>
    </row>
    <row r="1759" spans="1:37" ht="15" x14ac:dyDescent="0.25">
      <c r="A1759" s="18">
        <v>22</v>
      </c>
      <c r="B1759" s="19" t="s">
        <v>1203</v>
      </c>
      <c r="C1759" s="19" t="s">
        <v>1204</v>
      </c>
      <c r="D1759" s="19" t="s">
        <v>1217</v>
      </c>
      <c r="E1759" s="20" t="s">
        <v>1218</v>
      </c>
      <c r="F1759" s="19" t="s">
        <v>41</v>
      </c>
      <c r="G1759" s="18"/>
      <c r="H1759" s="21">
        <v>3</v>
      </c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>
        <v>43</v>
      </c>
      <c r="U1759" s="21"/>
      <c r="V1759" s="21"/>
      <c r="W1759" s="21"/>
      <c r="X1759" s="18"/>
      <c r="Y1759" s="21"/>
      <c r="Z1759" s="21"/>
      <c r="AA1759" s="18"/>
      <c r="AB1759" s="21"/>
      <c r="AC1759" s="21"/>
      <c r="AD1759" s="21"/>
      <c r="AE1759" s="21"/>
      <c r="AF1759" s="18"/>
      <c r="AG1759" s="21"/>
      <c r="AH1759" s="21"/>
      <c r="AI1759" s="21"/>
      <c r="AJ1759" s="21"/>
      <c r="AK1759" s="21">
        <f t="shared" si="28"/>
        <v>46</v>
      </c>
    </row>
    <row r="1760" spans="1:37" ht="15" x14ac:dyDescent="0.25">
      <c r="A1760" s="18">
        <v>22</v>
      </c>
      <c r="B1760" s="19" t="s">
        <v>1203</v>
      </c>
      <c r="C1760" s="19" t="s">
        <v>1204</v>
      </c>
      <c r="D1760" s="19" t="s">
        <v>1219</v>
      </c>
      <c r="E1760" s="20" t="s">
        <v>1220</v>
      </c>
      <c r="F1760" s="19" t="s">
        <v>44</v>
      </c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>
        <v>1</v>
      </c>
      <c r="U1760" s="21"/>
      <c r="V1760" s="21"/>
      <c r="W1760" s="21"/>
      <c r="X1760" s="18"/>
      <c r="Y1760" s="21"/>
      <c r="Z1760" s="21"/>
      <c r="AA1760" s="18"/>
      <c r="AB1760" s="21"/>
      <c r="AC1760" s="21"/>
      <c r="AD1760" s="21"/>
      <c r="AE1760" s="21"/>
      <c r="AF1760" s="21"/>
      <c r="AG1760" s="21"/>
      <c r="AH1760" s="21"/>
      <c r="AI1760" s="21"/>
      <c r="AJ1760" s="18"/>
      <c r="AK1760" s="21">
        <f t="shared" si="28"/>
        <v>1</v>
      </c>
    </row>
    <row r="1761" spans="1:37" ht="15" x14ac:dyDescent="0.25">
      <c r="A1761" s="18">
        <v>22</v>
      </c>
      <c r="B1761" s="19" t="s">
        <v>1203</v>
      </c>
      <c r="C1761" s="19" t="s">
        <v>1204</v>
      </c>
      <c r="D1761" s="19" t="s">
        <v>1219</v>
      </c>
      <c r="E1761" s="20" t="s">
        <v>1220</v>
      </c>
      <c r="F1761" s="19" t="s">
        <v>40</v>
      </c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18"/>
      <c r="AB1761" s="21">
        <v>2</v>
      </c>
      <c r="AC1761" s="21"/>
      <c r="AD1761" s="21"/>
      <c r="AE1761" s="21"/>
      <c r="AF1761" s="21"/>
      <c r="AG1761" s="21"/>
      <c r="AH1761" s="21"/>
      <c r="AI1761" s="21"/>
      <c r="AJ1761" s="18"/>
      <c r="AK1761" s="21">
        <f t="shared" si="28"/>
        <v>2</v>
      </c>
    </row>
    <row r="1762" spans="1:37" ht="15" x14ac:dyDescent="0.25">
      <c r="A1762" s="18">
        <v>22</v>
      </c>
      <c r="B1762" s="19" t="s">
        <v>1203</v>
      </c>
      <c r="C1762" s="19" t="s">
        <v>1204</v>
      </c>
      <c r="D1762" s="19" t="s">
        <v>1219</v>
      </c>
      <c r="E1762" s="20" t="s">
        <v>1220</v>
      </c>
      <c r="F1762" s="19" t="s">
        <v>35</v>
      </c>
      <c r="G1762" s="21"/>
      <c r="H1762" s="21"/>
      <c r="I1762" s="21"/>
      <c r="J1762" s="21"/>
      <c r="K1762" s="18"/>
      <c r="L1762" s="21"/>
      <c r="M1762" s="21"/>
      <c r="N1762" s="21"/>
      <c r="O1762" s="21"/>
      <c r="P1762" s="21"/>
      <c r="Q1762" s="21"/>
      <c r="R1762" s="21"/>
      <c r="S1762" s="21"/>
      <c r="T1762" s="21">
        <v>360</v>
      </c>
      <c r="U1762" s="21"/>
      <c r="V1762" s="21"/>
      <c r="W1762" s="21"/>
      <c r="X1762" s="21"/>
      <c r="Y1762" s="21"/>
      <c r="Z1762" s="21"/>
      <c r="AA1762" s="21"/>
      <c r="AB1762" s="21">
        <v>4</v>
      </c>
      <c r="AC1762" s="21"/>
      <c r="AD1762" s="21"/>
      <c r="AE1762" s="21"/>
      <c r="AF1762" s="21"/>
      <c r="AG1762" s="21"/>
      <c r="AH1762" s="21"/>
      <c r="AI1762" s="21"/>
      <c r="AJ1762" s="21"/>
      <c r="AK1762" s="21">
        <f t="shared" si="28"/>
        <v>364</v>
      </c>
    </row>
    <row r="1763" spans="1:37" ht="15" x14ac:dyDescent="0.25">
      <c r="A1763" s="18">
        <v>22</v>
      </c>
      <c r="B1763" s="19" t="s">
        <v>1203</v>
      </c>
      <c r="C1763" s="19" t="s">
        <v>1204</v>
      </c>
      <c r="D1763" s="19" t="s">
        <v>1221</v>
      </c>
      <c r="E1763" s="20" t="s">
        <v>1222</v>
      </c>
      <c r="F1763" s="19" t="s">
        <v>40</v>
      </c>
      <c r="G1763" s="21"/>
      <c r="H1763" s="21"/>
      <c r="I1763" s="21"/>
      <c r="J1763" s="21"/>
      <c r="K1763" s="21"/>
      <c r="L1763" s="21">
        <v>4</v>
      </c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18"/>
      <c r="AC1763" s="21"/>
      <c r="AD1763" s="21"/>
      <c r="AE1763" s="21"/>
      <c r="AF1763" s="21"/>
      <c r="AG1763" s="21">
        <v>5</v>
      </c>
      <c r="AH1763" s="21"/>
      <c r="AI1763" s="21"/>
      <c r="AJ1763" s="21"/>
      <c r="AK1763" s="21">
        <f t="shared" si="28"/>
        <v>9</v>
      </c>
    </row>
    <row r="1764" spans="1:37" ht="15" x14ac:dyDescent="0.25">
      <c r="A1764" s="18">
        <v>22</v>
      </c>
      <c r="B1764" s="19" t="s">
        <v>1203</v>
      </c>
      <c r="C1764" s="19" t="s">
        <v>1204</v>
      </c>
      <c r="D1764" s="19" t="s">
        <v>1223</v>
      </c>
      <c r="E1764" s="20" t="s">
        <v>1224</v>
      </c>
      <c r="F1764" s="19" t="s">
        <v>40</v>
      </c>
      <c r="G1764" s="21"/>
      <c r="H1764" s="21"/>
      <c r="I1764" s="21"/>
      <c r="J1764" s="21"/>
      <c r="K1764" s="21"/>
      <c r="L1764" s="21">
        <v>434</v>
      </c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>
        <v>22</v>
      </c>
      <c r="AH1764" s="21"/>
      <c r="AI1764" s="21"/>
      <c r="AJ1764" s="18"/>
      <c r="AK1764" s="21">
        <f t="shared" si="28"/>
        <v>456</v>
      </c>
    </row>
    <row r="1765" spans="1:37" ht="15" x14ac:dyDescent="0.25">
      <c r="A1765" s="18">
        <v>22</v>
      </c>
      <c r="B1765" s="19" t="s">
        <v>1203</v>
      </c>
      <c r="C1765" s="19" t="s">
        <v>1204</v>
      </c>
      <c r="D1765" s="19" t="s">
        <v>1223</v>
      </c>
      <c r="E1765" s="20" t="s">
        <v>1224</v>
      </c>
      <c r="F1765" s="19" t="s">
        <v>35</v>
      </c>
      <c r="G1765" s="18"/>
      <c r="H1765" s="21"/>
      <c r="I1765" s="21"/>
      <c r="J1765" s="21"/>
      <c r="K1765" s="21"/>
      <c r="L1765" s="18">
        <v>3</v>
      </c>
      <c r="M1765" s="21"/>
      <c r="N1765" s="21"/>
      <c r="O1765" s="21"/>
      <c r="P1765" s="21"/>
      <c r="Q1765" s="21"/>
      <c r="R1765" s="18"/>
      <c r="S1765" s="21"/>
      <c r="T1765" s="21">
        <v>2</v>
      </c>
      <c r="U1765" s="21"/>
      <c r="V1765" s="21"/>
      <c r="W1765" s="21"/>
      <c r="X1765" s="21"/>
      <c r="Y1765" s="21"/>
      <c r="Z1765" s="21"/>
      <c r="AA1765" s="18"/>
      <c r="AB1765" s="21"/>
      <c r="AC1765" s="21"/>
      <c r="AD1765" s="21"/>
      <c r="AE1765" s="21"/>
      <c r="AF1765" s="21"/>
      <c r="AG1765" s="21"/>
      <c r="AH1765" s="21"/>
      <c r="AI1765" s="18"/>
      <c r="AJ1765" s="21"/>
      <c r="AK1765" s="21">
        <f t="shared" si="28"/>
        <v>5</v>
      </c>
    </row>
    <row r="1766" spans="1:37" ht="15" x14ac:dyDescent="0.25">
      <c r="A1766" s="18">
        <v>23</v>
      </c>
      <c r="B1766" s="19" t="s">
        <v>1225</v>
      </c>
      <c r="C1766" s="19" t="s">
        <v>1226</v>
      </c>
      <c r="D1766" s="19" t="s">
        <v>1227</v>
      </c>
      <c r="E1766" s="20" t="s">
        <v>1228</v>
      </c>
      <c r="F1766" s="19" t="s">
        <v>40</v>
      </c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18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>
        <v>1</v>
      </c>
      <c r="AC1766" s="21"/>
      <c r="AD1766" s="21"/>
      <c r="AE1766" s="21"/>
      <c r="AF1766" s="21"/>
      <c r="AG1766" s="21"/>
      <c r="AH1766" s="21"/>
      <c r="AI1766" s="18"/>
      <c r="AJ1766" s="18"/>
      <c r="AK1766" s="21">
        <f t="shared" si="28"/>
        <v>1</v>
      </c>
    </row>
    <row r="1767" spans="1:37" ht="15" x14ac:dyDescent="0.25">
      <c r="A1767" s="18">
        <v>23</v>
      </c>
      <c r="B1767" s="19" t="s">
        <v>1225</v>
      </c>
      <c r="C1767" s="19" t="s">
        <v>1226</v>
      </c>
      <c r="D1767" s="19" t="s">
        <v>1227</v>
      </c>
      <c r="E1767" s="20" t="s">
        <v>1228</v>
      </c>
      <c r="F1767" s="19" t="s">
        <v>35</v>
      </c>
      <c r="G1767" s="21"/>
      <c r="H1767" s="21"/>
      <c r="I1767" s="21"/>
      <c r="J1767" s="21"/>
      <c r="K1767" s="21"/>
      <c r="L1767" s="21"/>
      <c r="M1767" s="21"/>
      <c r="N1767" s="21"/>
      <c r="O1767" s="18"/>
      <c r="P1767" s="21"/>
      <c r="Q1767" s="21"/>
      <c r="R1767" s="21"/>
      <c r="S1767" s="21"/>
      <c r="T1767" s="21">
        <v>34</v>
      </c>
      <c r="U1767" s="21"/>
      <c r="V1767" s="21"/>
      <c r="W1767" s="21"/>
      <c r="X1767" s="21">
        <v>1</v>
      </c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>
        <f t="shared" si="28"/>
        <v>35</v>
      </c>
    </row>
    <row r="1768" spans="1:37" ht="15" x14ac:dyDescent="0.25">
      <c r="A1768" s="18">
        <v>23</v>
      </c>
      <c r="B1768" s="19" t="s">
        <v>1225</v>
      </c>
      <c r="C1768" s="19" t="s">
        <v>1226</v>
      </c>
      <c r="D1768" s="19" t="s">
        <v>1229</v>
      </c>
      <c r="E1768" s="20" t="s">
        <v>1230</v>
      </c>
      <c r="F1768" s="19" t="s">
        <v>44</v>
      </c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>
        <v>1</v>
      </c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18"/>
      <c r="AJ1768" s="21"/>
      <c r="AK1768" s="21">
        <f t="shared" si="28"/>
        <v>1</v>
      </c>
    </row>
    <row r="1769" spans="1:37" ht="15" x14ac:dyDescent="0.25">
      <c r="A1769" s="18">
        <v>23</v>
      </c>
      <c r="B1769" s="19" t="s">
        <v>1225</v>
      </c>
      <c r="C1769" s="19" t="s">
        <v>1226</v>
      </c>
      <c r="D1769" s="19" t="s">
        <v>1229</v>
      </c>
      <c r="E1769" s="20" t="s">
        <v>1230</v>
      </c>
      <c r="F1769" s="19" t="s">
        <v>40</v>
      </c>
      <c r="G1769" s="21"/>
      <c r="H1769" s="21">
        <v>3</v>
      </c>
      <c r="I1769" s="21"/>
      <c r="J1769" s="21"/>
      <c r="K1769" s="21"/>
      <c r="L1769" s="21"/>
      <c r="M1769" s="21"/>
      <c r="N1769" s="21"/>
      <c r="O1769" s="21">
        <v>16</v>
      </c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>
        <v>1</v>
      </c>
      <c r="AA1769" s="21"/>
      <c r="AB1769" s="21">
        <v>2</v>
      </c>
      <c r="AC1769" s="21"/>
      <c r="AD1769" s="21"/>
      <c r="AE1769" s="21"/>
      <c r="AF1769" s="21"/>
      <c r="AG1769" s="21"/>
      <c r="AH1769" s="21"/>
      <c r="AI1769" s="21"/>
      <c r="AJ1769" s="18"/>
      <c r="AK1769" s="21">
        <f t="shared" si="28"/>
        <v>22</v>
      </c>
    </row>
    <row r="1770" spans="1:37" ht="15" x14ac:dyDescent="0.25">
      <c r="A1770" s="18">
        <v>23</v>
      </c>
      <c r="B1770" s="19" t="s">
        <v>1225</v>
      </c>
      <c r="C1770" s="19" t="s">
        <v>1226</v>
      </c>
      <c r="D1770" s="19" t="s">
        <v>1229</v>
      </c>
      <c r="E1770" s="20" t="s">
        <v>1230</v>
      </c>
      <c r="F1770" s="19" t="s">
        <v>35</v>
      </c>
      <c r="G1770" s="21"/>
      <c r="H1770" s="21">
        <v>2</v>
      </c>
      <c r="I1770" s="21"/>
      <c r="J1770" s="21"/>
      <c r="K1770" s="21">
        <v>85</v>
      </c>
      <c r="L1770" s="21"/>
      <c r="M1770" s="21"/>
      <c r="N1770" s="21"/>
      <c r="O1770" s="21"/>
      <c r="P1770" s="21"/>
      <c r="Q1770" s="21"/>
      <c r="R1770" s="21"/>
      <c r="S1770" s="21"/>
      <c r="T1770" s="21">
        <v>4841</v>
      </c>
      <c r="U1770" s="21"/>
      <c r="V1770" s="21"/>
      <c r="W1770" s="21"/>
      <c r="X1770" s="21">
        <v>6</v>
      </c>
      <c r="Y1770" s="21"/>
      <c r="Z1770" s="21"/>
      <c r="AA1770" s="21"/>
      <c r="AB1770" s="21">
        <v>51</v>
      </c>
      <c r="AC1770" s="21"/>
      <c r="AD1770" s="21"/>
      <c r="AE1770" s="21"/>
      <c r="AF1770" s="21"/>
      <c r="AG1770" s="21"/>
      <c r="AH1770" s="21"/>
      <c r="AI1770" s="21"/>
      <c r="AJ1770" s="18"/>
      <c r="AK1770" s="21">
        <f t="shared" si="28"/>
        <v>4985</v>
      </c>
    </row>
    <row r="1771" spans="1:37" ht="15" x14ac:dyDescent="0.25">
      <c r="A1771" s="18">
        <v>23</v>
      </c>
      <c r="B1771" s="19" t="s">
        <v>1225</v>
      </c>
      <c r="C1771" s="19" t="s">
        <v>1226</v>
      </c>
      <c r="D1771" s="19" t="s">
        <v>1229</v>
      </c>
      <c r="E1771" s="20" t="s">
        <v>1230</v>
      </c>
      <c r="F1771" s="19" t="s">
        <v>41</v>
      </c>
      <c r="G1771" s="21"/>
      <c r="H1771" s="21"/>
      <c r="I1771" s="21"/>
      <c r="J1771" s="21"/>
      <c r="K1771" s="21">
        <v>40</v>
      </c>
      <c r="L1771" s="21"/>
      <c r="M1771" s="21"/>
      <c r="N1771" s="21"/>
      <c r="O1771" s="21"/>
      <c r="P1771" s="21"/>
      <c r="Q1771" s="21"/>
      <c r="R1771" s="21"/>
      <c r="S1771" s="21"/>
      <c r="T1771" s="21">
        <v>126</v>
      </c>
      <c r="U1771" s="21"/>
      <c r="V1771" s="21"/>
      <c r="W1771" s="21"/>
      <c r="X1771" s="21"/>
      <c r="Y1771" s="21"/>
      <c r="Z1771" s="21"/>
      <c r="AA1771" s="18"/>
      <c r="AB1771" s="21">
        <v>3</v>
      </c>
      <c r="AC1771" s="21"/>
      <c r="AD1771" s="21"/>
      <c r="AE1771" s="21"/>
      <c r="AF1771" s="21"/>
      <c r="AG1771" s="21"/>
      <c r="AH1771" s="21"/>
      <c r="AI1771" s="21"/>
      <c r="AJ1771" s="18"/>
      <c r="AK1771" s="21">
        <f t="shared" si="28"/>
        <v>169</v>
      </c>
    </row>
    <row r="1772" spans="1:37" ht="15" x14ac:dyDescent="0.25">
      <c r="A1772" s="18">
        <v>23</v>
      </c>
      <c r="B1772" s="19" t="s">
        <v>1225</v>
      </c>
      <c r="C1772" s="19" t="s">
        <v>1226</v>
      </c>
      <c r="D1772" s="19" t="s">
        <v>1231</v>
      </c>
      <c r="E1772" s="20" t="s">
        <v>1232</v>
      </c>
      <c r="F1772" s="19" t="s">
        <v>40</v>
      </c>
      <c r="G1772" s="21"/>
      <c r="H1772" s="21">
        <v>2</v>
      </c>
      <c r="I1772" s="21"/>
      <c r="J1772" s="21"/>
      <c r="K1772" s="21"/>
      <c r="L1772" s="21">
        <v>2</v>
      </c>
      <c r="M1772" s="21"/>
      <c r="N1772" s="21"/>
      <c r="O1772" s="21"/>
      <c r="P1772" s="18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>
        <v>1</v>
      </c>
      <c r="AA1772" s="21"/>
      <c r="AB1772" s="21">
        <v>9</v>
      </c>
      <c r="AC1772" s="21"/>
      <c r="AD1772" s="21"/>
      <c r="AE1772" s="21"/>
      <c r="AF1772" s="21"/>
      <c r="AG1772" s="21">
        <v>118</v>
      </c>
      <c r="AH1772" s="21"/>
      <c r="AI1772" s="21"/>
      <c r="AJ1772" s="21"/>
      <c r="AK1772" s="21">
        <f t="shared" si="28"/>
        <v>132</v>
      </c>
    </row>
    <row r="1773" spans="1:37" ht="15" x14ac:dyDescent="0.25">
      <c r="A1773" s="18">
        <v>23</v>
      </c>
      <c r="B1773" s="19" t="s">
        <v>1225</v>
      </c>
      <c r="C1773" s="19" t="s">
        <v>1226</v>
      </c>
      <c r="D1773" s="19" t="s">
        <v>1231</v>
      </c>
      <c r="E1773" s="20" t="s">
        <v>1232</v>
      </c>
      <c r="F1773" s="19" t="s">
        <v>35</v>
      </c>
      <c r="G1773" s="21"/>
      <c r="H1773" s="21"/>
      <c r="I1773" s="21"/>
      <c r="J1773" s="21"/>
      <c r="K1773" s="21">
        <v>4</v>
      </c>
      <c r="L1773" s="21"/>
      <c r="M1773" s="21"/>
      <c r="N1773" s="21"/>
      <c r="O1773" s="21"/>
      <c r="P1773" s="18"/>
      <c r="Q1773" s="21"/>
      <c r="R1773" s="21"/>
      <c r="S1773" s="21"/>
      <c r="T1773" s="21">
        <v>510</v>
      </c>
      <c r="U1773" s="21"/>
      <c r="V1773" s="21"/>
      <c r="W1773" s="21"/>
      <c r="X1773" s="21">
        <v>143</v>
      </c>
      <c r="Y1773" s="21"/>
      <c r="Z1773" s="21">
        <v>1</v>
      </c>
      <c r="AA1773" s="21"/>
      <c r="AB1773" s="21">
        <v>3</v>
      </c>
      <c r="AC1773" s="21"/>
      <c r="AD1773" s="21"/>
      <c r="AE1773" s="21"/>
      <c r="AF1773" s="21"/>
      <c r="AG1773" s="21"/>
      <c r="AH1773" s="21"/>
      <c r="AI1773" s="21"/>
      <c r="AJ1773" s="21"/>
      <c r="AK1773" s="21">
        <f t="shared" si="28"/>
        <v>661</v>
      </c>
    </row>
    <row r="1774" spans="1:37" ht="15" x14ac:dyDescent="0.25">
      <c r="A1774" s="18">
        <v>23</v>
      </c>
      <c r="B1774" s="19" t="s">
        <v>1225</v>
      </c>
      <c r="C1774" s="19" t="s">
        <v>1226</v>
      </c>
      <c r="D1774" s="19" t="s">
        <v>1231</v>
      </c>
      <c r="E1774" s="20" t="s">
        <v>1232</v>
      </c>
      <c r="F1774" s="19" t="s">
        <v>41</v>
      </c>
      <c r="G1774" s="21"/>
      <c r="H1774" s="21"/>
      <c r="I1774" s="21"/>
      <c r="J1774" s="21"/>
      <c r="K1774" s="21">
        <v>64</v>
      </c>
      <c r="L1774" s="21"/>
      <c r="M1774" s="21"/>
      <c r="N1774" s="21"/>
      <c r="O1774" s="21"/>
      <c r="P1774" s="18"/>
      <c r="Q1774" s="21"/>
      <c r="R1774" s="21"/>
      <c r="S1774" s="21"/>
      <c r="T1774" s="21">
        <v>173</v>
      </c>
      <c r="U1774" s="21"/>
      <c r="V1774" s="21"/>
      <c r="W1774" s="21"/>
      <c r="X1774" s="21"/>
      <c r="Y1774" s="21"/>
      <c r="Z1774" s="21"/>
      <c r="AA1774" s="21"/>
      <c r="AB1774" s="21">
        <v>20</v>
      </c>
      <c r="AC1774" s="21"/>
      <c r="AD1774" s="21"/>
      <c r="AE1774" s="21"/>
      <c r="AF1774" s="21"/>
      <c r="AG1774" s="21"/>
      <c r="AH1774" s="21"/>
      <c r="AI1774" s="21"/>
      <c r="AJ1774" s="18"/>
      <c r="AK1774" s="21">
        <f t="shared" si="28"/>
        <v>257</v>
      </c>
    </row>
    <row r="1775" spans="1:37" ht="15" x14ac:dyDescent="0.25">
      <c r="A1775" s="18">
        <v>23</v>
      </c>
      <c r="B1775" s="19" t="s">
        <v>1225</v>
      </c>
      <c r="C1775" s="19" t="s">
        <v>1226</v>
      </c>
      <c r="D1775" s="19" t="s">
        <v>1233</v>
      </c>
      <c r="E1775" s="20" t="s">
        <v>1234</v>
      </c>
      <c r="F1775" s="19" t="s">
        <v>35</v>
      </c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>
        <v>30</v>
      </c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18"/>
      <c r="AK1775" s="21">
        <f t="shared" si="28"/>
        <v>30</v>
      </c>
    </row>
    <row r="1776" spans="1:37" ht="15" x14ac:dyDescent="0.25">
      <c r="A1776" s="18">
        <v>23</v>
      </c>
      <c r="B1776" s="19" t="s">
        <v>1225</v>
      </c>
      <c r="C1776" s="19" t="s">
        <v>1226</v>
      </c>
      <c r="D1776" s="19" t="s">
        <v>1233</v>
      </c>
      <c r="E1776" s="20" t="s">
        <v>1234</v>
      </c>
      <c r="F1776" s="19" t="s">
        <v>41</v>
      </c>
      <c r="G1776" s="21"/>
      <c r="H1776" s="21"/>
      <c r="I1776" s="21"/>
      <c r="J1776" s="21"/>
      <c r="K1776" s="21">
        <v>10</v>
      </c>
      <c r="L1776" s="21"/>
      <c r="M1776" s="21"/>
      <c r="N1776" s="21"/>
      <c r="O1776" s="21"/>
      <c r="P1776" s="21"/>
      <c r="Q1776" s="21"/>
      <c r="R1776" s="21"/>
      <c r="S1776" s="21"/>
      <c r="T1776" s="21">
        <v>17</v>
      </c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18"/>
      <c r="AK1776" s="21">
        <f t="shared" si="28"/>
        <v>27</v>
      </c>
    </row>
    <row r="1777" spans="1:37" ht="15" x14ac:dyDescent="0.25">
      <c r="A1777" s="18">
        <v>23</v>
      </c>
      <c r="B1777" s="19" t="s">
        <v>1225</v>
      </c>
      <c r="C1777" s="19" t="s">
        <v>1226</v>
      </c>
      <c r="D1777" s="19" t="s">
        <v>1235</v>
      </c>
      <c r="E1777" s="20" t="s">
        <v>1236</v>
      </c>
      <c r="F1777" s="19" t="s">
        <v>38</v>
      </c>
      <c r="G1777" s="18"/>
      <c r="H1777" s="21"/>
      <c r="I1777" s="21"/>
      <c r="J1777" s="18"/>
      <c r="K1777" s="21">
        <v>50</v>
      </c>
      <c r="L1777" s="21"/>
      <c r="M1777" s="18"/>
      <c r="N1777" s="18"/>
      <c r="O1777" s="21"/>
      <c r="P1777" s="21"/>
      <c r="Q1777" s="21"/>
      <c r="R1777" s="18"/>
      <c r="S1777" s="21">
        <v>36</v>
      </c>
      <c r="T1777" s="21"/>
      <c r="U1777" s="21"/>
      <c r="V1777" s="21"/>
      <c r="W1777" s="21"/>
      <c r="X1777" s="18"/>
      <c r="Y1777" s="21"/>
      <c r="Z1777" s="21"/>
      <c r="AA1777" s="18"/>
      <c r="AB1777" s="21"/>
      <c r="AC1777" s="21"/>
      <c r="AD1777" s="21"/>
      <c r="AE1777" s="21"/>
      <c r="AF1777" s="18"/>
      <c r="AG1777" s="21"/>
      <c r="AH1777" s="21"/>
      <c r="AI1777" s="18"/>
      <c r="AJ1777" s="18"/>
      <c r="AK1777" s="21">
        <f t="shared" si="28"/>
        <v>86</v>
      </c>
    </row>
    <row r="1778" spans="1:37" ht="15" x14ac:dyDescent="0.25">
      <c r="A1778" s="18">
        <v>23</v>
      </c>
      <c r="B1778" s="19" t="s">
        <v>1225</v>
      </c>
      <c r="C1778" s="19" t="s">
        <v>1226</v>
      </c>
      <c r="D1778" s="19" t="s">
        <v>1235</v>
      </c>
      <c r="E1778" s="20" t="s">
        <v>1236</v>
      </c>
      <c r="F1778" s="19" t="s">
        <v>52</v>
      </c>
      <c r="G1778" s="18"/>
      <c r="H1778" s="21"/>
      <c r="I1778" s="21"/>
      <c r="J1778" s="18"/>
      <c r="K1778" s="21"/>
      <c r="L1778" s="21"/>
      <c r="M1778" s="18"/>
      <c r="N1778" s="18"/>
      <c r="O1778" s="21"/>
      <c r="P1778" s="18"/>
      <c r="Q1778" s="21"/>
      <c r="R1778" s="21"/>
      <c r="S1778" s="21"/>
      <c r="T1778" s="21"/>
      <c r="U1778" s="21"/>
      <c r="V1778" s="21">
        <v>17</v>
      </c>
      <c r="W1778" s="21"/>
      <c r="X1778" s="21"/>
      <c r="Y1778" s="21"/>
      <c r="Z1778" s="21"/>
      <c r="AA1778" s="18"/>
      <c r="AB1778" s="21"/>
      <c r="AC1778" s="21"/>
      <c r="AD1778" s="21"/>
      <c r="AE1778" s="21"/>
      <c r="AF1778" s="21"/>
      <c r="AG1778" s="21"/>
      <c r="AH1778" s="21"/>
      <c r="AI1778" s="21"/>
      <c r="AJ1778" s="18"/>
      <c r="AK1778" s="21">
        <f t="shared" si="28"/>
        <v>17</v>
      </c>
    </row>
    <row r="1779" spans="1:37" ht="15" x14ac:dyDescent="0.25">
      <c r="A1779" s="18">
        <v>23</v>
      </c>
      <c r="B1779" s="19" t="s">
        <v>1225</v>
      </c>
      <c r="C1779" s="19" t="s">
        <v>1226</v>
      </c>
      <c r="D1779" s="19" t="s">
        <v>1235</v>
      </c>
      <c r="E1779" s="20" t="s">
        <v>1236</v>
      </c>
      <c r="F1779" s="19" t="s">
        <v>40</v>
      </c>
      <c r="G1779" s="18"/>
      <c r="H1779" s="21">
        <v>305</v>
      </c>
      <c r="I1779" s="21"/>
      <c r="J1779" s="21"/>
      <c r="K1779" s="21"/>
      <c r="L1779" s="21">
        <v>142</v>
      </c>
      <c r="M1779" s="21"/>
      <c r="N1779" s="21"/>
      <c r="O1779" s="21"/>
      <c r="P1779" s="21">
        <v>1</v>
      </c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>
        <v>8</v>
      </c>
      <c r="AC1779" s="21">
        <v>1</v>
      </c>
      <c r="AD1779" s="21"/>
      <c r="AE1779" s="21"/>
      <c r="AF1779" s="21"/>
      <c r="AG1779" s="21">
        <v>8</v>
      </c>
      <c r="AH1779" s="21"/>
      <c r="AI1779" s="21"/>
      <c r="AJ1779" s="21"/>
      <c r="AK1779" s="21">
        <f t="shared" si="28"/>
        <v>465</v>
      </c>
    </row>
    <row r="1780" spans="1:37" ht="15" x14ac:dyDescent="0.25">
      <c r="A1780" s="18">
        <v>23</v>
      </c>
      <c r="B1780" s="19" t="s">
        <v>1225</v>
      </c>
      <c r="C1780" s="19" t="s">
        <v>1226</v>
      </c>
      <c r="D1780" s="19" t="s">
        <v>1235</v>
      </c>
      <c r="E1780" s="20" t="s">
        <v>1236</v>
      </c>
      <c r="F1780" s="19" t="s">
        <v>35</v>
      </c>
      <c r="G1780" s="21"/>
      <c r="H1780" s="18">
        <v>7</v>
      </c>
      <c r="I1780" s="21"/>
      <c r="J1780" s="21"/>
      <c r="K1780" s="21">
        <v>2</v>
      </c>
      <c r="L1780" s="21">
        <v>1</v>
      </c>
      <c r="M1780" s="21"/>
      <c r="N1780" s="21"/>
      <c r="O1780" s="21"/>
      <c r="P1780" s="21"/>
      <c r="Q1780" s="21"/>
      <c r="R1780" s="21"/>
      <c r="S1780" s="21"/>
      <c r="T1780" s="21">
        <v>675</v>
      </c>
      <c r="U1780" s="21">
        <v>1</v>
      </c>
      <c r="V1780" s="21"/>
      <c r="W1780" s="21"/>
      <c r="X1780" s="21">
        <v>109</v>
      </c>
      <c r="Y1780" s="21"/>
      <c r="Z1780" s="21"/>
      <c r="AA1780" s="21"/>
      <c r="AB1780" s="21">
        <v>271</v>
      </c>
      <c r="AC1780" s="21"/>
      <c r="AD1780" s="21"/>
      <c r="AE1780" s="21"/>
      <c r="AF1780" s="21"/>
      <c r="AG1780" s="21"/>
      <c r="AH1780" s="21"/>
      <c r="AI1780" s="21"/>
      <c r="AJ1780" s="18"/>
      <c r="AK1780" s="21">
        <f t="shared" si="28"/>
        <v>1066</v>
      </c>
    </row>
    <row r="1781" spans="1:37" ht="15" x14ac:dyDescent="0.25">
      <c r="A1781" s="18">
        <v>23</v>
      </c>
      <c r="B1781" s="19" t="s">
        <v>1225</v>
      </c>
      <c r="C1781" s="19" t="s">
        <v>1226</v>
      </c>
      <c r="D1781" s="19" t="s">
        <v>1235</v>
      </c>
      <c r="E1781" s="20" t="s">
        <v>1236</v>
      </c>
      <c r="F1781" s="19" t="s">
        <v>41</v>
      </c>
      <c r="G1781" s="21"/>
      <c r="H1781" s="18">
        <v>16</v>
      </c>
      <c r="I1781" s="21"/>
      <c r="J1781" s="21"/>
      <c r="K1781" s="21">
        <v>20</v>
      </c>
      <c r="L1781" s="21"/>
      <c r="M1781" s="21"/>
      <c r="N1781" s="21"/>
      <c r="O1781" s="21"/>
      <c r="P1781" s="21"/>
      <c r="Q1781" s="21"/>
      <c r="R1781" s="21"/>
      <c r="S1781" s="21"/>
      <c r="T1781" s="21">
        <v>247</v>
      </c>
      <c r="U1781" s="21"/>
      <c r="V1781" s="21"/>
      <c r="W1781" s="21"/>
      <c r="X1781" s="21"/>
      <c r="Y1781" s="21"/>
      <c r="Z1781" s="21"/>
      <c r="AA1781" s="21"/>
      <c r="AB1781" s="21">
        <v>24</v>
      </c>
      <c r="AC1781" s="21"/>
      <c r="AD1781" s="21"/>
      <c r="AE1781" s="21"/>
      <c r="AF1781" s="21"/>
      <c r="AG1781" s="21"/>
      <c r="AH1781" s="21"/>
      <c r="AI1781" s="21"/>
      <c r="AJ1781" s="18"/>
      <c r="AK1781" s="21">
        <f t="shared" si="28"/>
        <v>307</v>
      </c>
    </row>
    <row r="1782" spans="1:37" ht="15" x14ac:dyDescent="0.25">
      <c r="A1782" s="18">
        <v>23</v>
      </c>
      <c r="B1782" s="19" t="s">
        <v>1225</v>
      </c>
      <c r="C1782" s="19" t="s">
        <v>1226</v>
      </c>
      <c r="D1782" s="19" t="s">
        <v>1237</v>
      </c>
      <c r="E1782" s="20" t="s">
        <v>1238</v>
      </c>
      <c r="F1782" s="19" t="s">
        <v>38</v>
      </c>
      <c r="G1782" s="21"/>
      <c r="H1782" s="21"/>
      <c r="I1782" s="21"/>
      <c r="J1782" s="21"/>
      <c r="K1782" s="21">
        <v>25</v>
      </c>
      <c r="L1782" s="21"/>
      <c r="M1782" s="18"/>
      <c r="N1782" s="21"/>
      <c r="O1782" s="21"/>
      <c r="P1782" s="21"/>
      <c r="Q1782" s="21"/>
      <c r="R1782" s="21"/>
      <c r="S1782" s="21">
        <v>19</v>
      </c>
      <c r="T1782" s="21"/>
      <c r="U1782" s="21"/>
      <c r="V1782" s="21"/>
      <c r="W1782" s="21"/>
      <c r="X1782" s="21"/>
      <c r="Y1782" s="21"/>
      <c r="Z1782" s="21"/>
      <c r="AA1782" s="21"/>
      <c r="AB1782" s="18"/>
      <c r="AC1782" s="21"/>
      <c r="AD1782" s="21"/>
      <c r="AE1782" s="21"/>
      <c r="AF1782" s="21"/>
      <c r="AG1782" s="21"/>
      <c r="AH1782" s="21"/>
      <c r="AI1782" s="18"/>
      <c r="AJ1782" s="21"/>
      <c r="AK1782" s="21">
        <f t="shared" si="28"/>
        <v>44</v>
      </c>
    </row>
    <row r="1783" spans="1:37" ht="15" x14ac:dyDescent="0.25">
      <c r="A1783" s="18">
        <v>23</v>
      </c>
      <c r="B1783" s="19" t="s">
        <v>1225</v>
      </c>
      <c r="C1783" s="19" t="s">
        <v>1226</v>
      </c>
      <c r="D1783" s="19" t="s">
        <v>1237</v>
      </c>
      <c r="E1783" s="20" t="s">
        <v>1238</v>
      </c>
      <c r="F1783" s="19" t="s">
        <v>5</v>
      </c>
      <c r="G1783" s="21"/>
      <c r="H1783" s="21"/>
      <c r="I1783" s="21"/>
      <c r="J1783" s="21"/>
      <c r="K1783" s="21"/>
      <c r="L1783" s="21"/>
      <c r="M1783" s="21"/>
      <c r="N1783" s="21"/>
      <c r="O1783" s="21"/>
      <c r="P1783" s="18"/>
      <c r="Q1783" s="21"/>
      <c r="R1783" s="21"/>
      <c r="S1783" s="21"/>
      <c r="T1783" s="21">
        <v>4</v>
      </c>
      <c r="U1783" s="21"/>
      <c r="V1783" s="21"/>
      <c r="W1783" s="21"/>
      <c r="X1783" s="21"/>
      <c r="Y1783" s="21"/>
      <c r="Z1783" s="21"/>
      <c r="AA1783" s="18"/>
      <c r="AB1783" s="21"/>
      <c r="AC1783" s="21"/>
      <c r="AD1783" s="21"/>
      <c r="AE1783" s="21"/>
      <c r="AF1783" s="21"/>
      <c r="AG1783" s="21"/>
      <c r="AH1783" s="21"/>
      <c r="AI1783" s="21"/>
      <c r="AJ1783" s="18"/>
      <c r="AK1783" s="21">
        <f t="shared" si="28"/>
        <v>4</v>
      </c>
    </row>
    <row r="1784" spans="1:37" ht="15" x14ac:dyDescent="0.25">
      <c r="A1784" s="18">
        <v>23</v>
      </c>
      <c r="B1784" s="19" t="s">
        <v>1225</v>
      </c>
      <c r="C1784" s="19" t="s">
        <v>1226</v>
      </c>
      <c r="D1784" s="19" t="s">
        <v>1237</v>
      </c>
      <c r="E1784" s="20" t="s">
        <v>1238</v>
      </c>
      <c r="F1784" s="19" t="s">
        <v>40</v>
      </c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>
        <v>4</v>
      </c>
      <c r="AC1784" s="21"/>
      <c r="AD1784" s="21"/>
      <c r="AE1784" s="21"/>
      <c r="AF1784" s="21"/>
      <c r="AG1784" s="21"/>
      <c r="AH1784" s="21"/>
      <c r="AI1784" s="21"/>
      <c r="AJ1784" s="18">
        <v>3</v>
      </c>
      <c r="AK1784" s="21">
        <f t="shared" si="28"/>
        <v>7</v>
      </c>
    </row>
    <row r="1785" spans="1:37" ht="15" x14ac:dyDescent="0.25">
      <c r="A1785" s="18">
        <v>23</v>
      </c>
      <c r="B1785" s="19" t="s">
        <v>1225</v>
      </c>
      <c r="C1785" s="19" t="s">
        <v>1226</v>
      </c>
      <c r="D1785" s="19" t="s">
        <v>1237</v>
      </c>
      <c r="E1785" s="20" t="s">
        <v>1238</v>
      </c>
      <c r="F1785" s="19" t="s">
        <v>35</v>
      </c>
      <c r="G1785" s="21"/>
      <c r="H1785" s="21"/>
      <c r="I1785" s="21">
        <v>1</v>
      </c>
      <c r="J1785" s="21"/>
      <c r="K1785" s="21">
        <v>16</v>
      </c>
      <c r="L1785" s="21"/>
      <c r="M1785" s="21"/>
      <c r="N1785" s="21"/>
      <c r="O1785" s="21"/>
      <c r="P1785" s="21"/>
      <c r="Q1785" s="21"/>
      <c r="R1785" s="21"/>
      <c r="S1785" s="21"/>
      <c r="T1785" s="21">
        <v>7297</v>
      </c>
      <c r="U1785" s="21"/>
      <c r="V1785" s="21"/>
      <c r="W1785" s="21"/>
      <c r="X1785" s="21">
        <v>39</v>
      </c>
      <c r="Y1785" s="21"/>
      <c r="Z1785" s="21"/>
      <c r="AA1785" s="21"/>
      <c r="AB1785" s="21">
        <v>156</v>
      </c>
      <c r="AC1785" s="21"/>
      <c r="AD1785" s="21">
        <v>1</v>
      </c>
      <c r="AE1785" s="21"/>
      <c r="AF1785" s="21"/>
      <c r="AG1785" s="21"/>
      <c r="AH1785" s="21"/>
      <c r="AI1785" s="21"/>
      <c r="AJ1785" s="18"/>
      <c r="AK1785" s="21">
        <f t="shared" si="28"/>
        <v>7510</v>
      </c>
    </row>
    <row r="1786" spans="1:37" ht="15" x14ac:dyDescent="0.25">
      <c r="A1786" s="18">
        <v>23</v>
      </c>
      <c r="B1786" s="19" t="s">
        <v>1225</v>
      </c>
      <c r="C1786" s="19" t="s">
        <v>1226</v>
      </c>
      <c r="D1786" s="19" t="s">
        <v>1237</v>
      </c>
      <c r="E1786" s="20" t="s">
        <v>1238</v>
      </c>
      <c r="F1786" s="19" t="s">
        <v>41</v>
      </c>
      <c r="G1786" s="21"/>
      <c r="H1786" s="21"/>
      <c r="I1786" s="21"/>
      <c r="J1786" s="21"/>
      <c r="K1786" s="21">
        <v>13</v>
      </c>
      <c r="L1786" s="21"/>
      <c r="M1786" s="21"/>
      <c r="N1786" s="21"/>
      <c r="O1786" s="21"/>
      <c r="P1786" s="21"/>
      <c r="Q1786" s="21"/>
      <c r="R1786" s="21"/>
      <c r="S1786" s="21"/>
      <c r="T1786" s="21">
        <v>8</v>
      </c>
      <c r="U1786" s="21"/>
      <c r="V1786" s="21"/>
      <c r="W1786" s="21"/>
      <c r="X1786" s="21"/>
      <c r="Y1786" s="21"/>
      <c r="Z1786" s="21"/>
      <c r="AA1786" s="21"/>
      <c r="AB1786" s="21">
        <v>3</v>
      </c>
      <c r="AC1786" s="21"/>
      <c r="AD1786" s="21"/>
      <c r="AE1786" s="21"/>
      <c r="AF1786" s="21"/>
      <c r="AG1786" s="21"/>
      <c r="AH1786" s="21"/>
      <c r="AI1786" s="21"/>
      <c r="AJ1786" s="18"/>
      <c r="AK1786" s="21">
        <f t="shared" si="28"/>
        <v>24</v>
      </c>
    </row>
    <row r="1787" spans="1:37" ht="15" x14ac:dyDescent="0.25">
      <c r="A1787" s="18">
        <v>23</v>
      </c>
      <c r="B1787" s="19" t="s">
        <v>1225</v>
      </c>
      <c r="C1787" s="19" t="s">
        <v>1226</v>
      </c>
      <c r="D1787" s="19" t="s">
        <v>1239</v>
      </c>
      <c r="E1787" s="20" t="s">
        <v>1240</v>
      </c>
      <c r="F1787" s="19" t="s">
        <v>35</v>
      </c>
      <c r="G1787" s="21"/>
      <c r="H1787" s="21"/>
      <c r="I1787" s="21"/>
      <c r="J1787" s="21"/>
      <c r="K1787" s="21"/>
      <c r="L1787" s="21"/>
      <c r="M1787" s="21"/>
      <c r="N1787" s="18"/>
      <c r="O1787" s="21"/>
      <c r="P1787" s="21"/>
      <c r="Q1787" s="21"/>
      <c r="R1787" s="21"/>
      <c r="S1787" s="21"/>
      <c r="T1787" s="21">
        <v>112</v>
      </c>
      <c r="U1787" s="21"/>
      <c r="V1787" s="21"/>
      <c r="W1787" s="21"/>
      <c r="X1787" s="21">
        <v>152</v>
      </c>
      <c r="Y1787" s="21"/>
      <c r="Z1787" s="21"/>
      <c r="AA1787" s="21"/>
      <c r="AB1787" s="21">
        <v>5</v>
      </c>
      <c r="AC1787" s="21"/>
      <c r="AD1787" s="21"/>
      <c r="AE1787" s="21"/>
      <c r="AF1787" s="21"/>
      <c r="AG1787" s="21"/>
      <c r="AH1787" s="21"/>
      <c r="AI1787" s="21"/>
      <c r="AJ1787" s="21"/>
      <c r="AK1787" s="21">
        <f t="shared" si="28"/>
        <v>269</v>
      </c>
    </row>
    <row r="1788" spans="1:37" ht="15" x14ac:dyDescent="0.25">
      <c r="A1788" s="18">
        <v>23</v>
      </c>
      <c r="B1788" s="19" t="s">
        <v>1225</v>
      </c>
      <c r="C1788" s="19" t="s">
        <v>1226</v>
      </c>
      <c r="D1788" s="19" t="s">
        <v>1241</v>
      </c>
      <c r="E1788" s="20" t="s">
        <v>1242</v>
      </c>
      <c r="F1788" s="19" t="s">
        <v>40</v>
      </c>
      <c r="G1788" s="21"/>
      <c r="H1788" s="21">
        <v>2</v>
      </c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18"/>
      <c r="AK1788" s="21">
        <f t="shared" si="28"/>
        <v>2</v>
      </c>
    </row>
    <row r="1789" spans="1:37" ht="15" x14ac:dyDescent="0.25">
      <c r="A1789" s="18">
        <v>23</v>
      </c>
      <c r="B1789" s="19" t="s">
        <v>1225</v>
      </c>
      <c r="C1789" s="19" t="s">
        <v>1226</v>
      </c>
      <c r="D1789" s="19" t="s">
        <v>1241</v>
      </c>
      <c r="E1789" s="20" t="s">
        <v>1242</v>
      </c>
      <c r="F1789" s="19" t="s">
        <v>35</v>
      </c>
      <c r="G1789" s="21"/>
      <c r="H1789" s="21"/>
      <c r="I1789" s="21"/>
      <c r="J1789" s="21"/>
      <c r="K1789" s="21"/>
      <c r="L1789" s="21"/>
      <c r="M1789" s="21"/>
      <c r="N1789" s="21"/>
      <c r="O1789" s="18"/>
      <c r="P1789" s="21"/>
      <c r="Q1789" s="21"/>
      <c r="R1789" s="21"/>
      <c r="S1789" s="21"/>
      <c r="T1789" s="21">
        <v>95</v>
      </c>
      <c r="U1789" s="21"/>
      <c r="V1789" s="21"/>
      <c r="W1789" s="21"/>
      <c r="X1789" s="21"/>
      <c r="Y1789" s="21"/>
      <c r="Z1789" s="21"/>
      <c r="AA1789" s="21"/>
      <c r="AB1789" s="21">
        <v>5</v>
      </c>
      <c r="AC1789" s="21"/>
      <c r="AD1789" s="21"/>
      <c r="AE1789" s="21"/>
      <c r="AF1789" s="21"/>
      <c r="AG1789" s="21"/>
      <c r="AH1789" s="21"/>
      <c r="AI1789" s="21"/>
      <c r="AJ1789" s="21"/>
      <c r="AK1789" s="21">
        <f t="shared" si="28"/>
        <v>100</v>
      </c>
    </row>
    <row r="1790" spans="1:37" ht="15" x14ac:dyDescent="0.25">
      <c r="A1790" s="18">
        <v>23</v>
      </c>
      <c r="B1790" s="19" t="s">
        <v>1225</v>
      </c>
      <c r="C1790" s="19" t="s">
        <v>1226</v>
      </c>
      <c r="D1790" s="19" t="s">
        <v>1241</v>
      </c>
      <c r="E1790" s="20" t="s">
        <v>1242</v>
      </c>
      <c r="F1790" s="19" t="s">
        <v>41</v>
      </c>
      <c r="G1790" s="18"/>
      <c r="H1790" s="21"/>
      <c r="I1790" s="21"/>
      <c r="J1790" s="21"/>
      <c r="K1790" s="21">
        <v>1</v>
      </c>
      <c r="L1790" s="21"/>
      <c r="M1790" s="21"/>
      <c r="N1790" s="21"/>
      <c r="O1790" s="21"/>
      <c r="P1790" s="21"/>
      <c r="Q1790" s="21"/>
      <c r="R1790" s="21"/>
      <c r="S1790" s="21"/>
      <c r="T1790" s="21">
        <v>10</v>
      </c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>
        <f t="shared" si="28"/>
        <v>11</v>
      </c>
    </row>
    <row r="1791" spans="1:37" ht="15" x14ac:dyDescent="0.25">
      <c r="A1791" s="18">
        <v>23</v>
      </c>
      <c r="B1791" s="19" t="s">
        <v>1225</v>
      </c>
      <c r="C1791" s="19" t="s">
        <v>1226</v>
      </c>
      <c r="D1791" s="19" t="s">
        <v>1243</v>
      </c>
      <c r="E1791" s="20" t="s">
        <v>1244</v>
      </c>
      <c r="F1791" s="19" t="s">
        <v>35</v>
      </c>
      <c r="G1791" s="21"/>
      <c r="H1791" s="21"/>
      <c r="I1791" s="21"/>
      <c r="J1791" s="21"/>
      <c r="K1791" s="21"/>
      <c r="L1791" s="21"/>
      <c r="M1791" s="21"/>
      <c r="N1791" s="21"/>
      <c r="O1791" s="21"/>
      <c r="P1791" s="18"/>
      <c r="Q1791" s="21"/>
      <c r="R1791" s="21"/>
      <c r="S1791" s="21"/>
      <c r="T1791" s="21">
        <v>116</v>
      </c>
      <c r="U1791" s="21"/>
      <c r="V1791" s="21"/>
      <c r="W1791" s="21"/>
      <c r="X1791" s="21">
        <v>46</v>
      </c>
      <c r="Y1791" s="21"/>
      <c r="Z1791" s="21"/>
      <c r="AA1791" s="18"/>
      <c r="AB1791" s="21">
        <v>8</v>
      </c>
      <c r="AC1791" s="21"/>
      <c r="AD1791" s="21"/>
      <c r="AE1791" s="21"/>
      <c r="AF1791" s="21"/>
      <c r="AG1791" s="21"/>
      <c r="AH1791" s="21"/>
      <c r="AI1791" s="21"/>
      <c r="AJ1791" s="18"/>
      <c r="AK1791" s="21">
        <f t="shared" si="28"/>
        <v>170</v>
      </c>
    </row>
    <row r="1792" spans="1:37" ht="15" x14ac:dyDescent="0.25">
      <c r="A1792" s="18">
        <v>23</v>
      </c>
      <c r="B1792" s="19" t="s">
        <v>1225</v>
      </c>
      <c r="C1792" s="19" t="s">
        <v>1226</v>
      </c>
      <c r="D1792" s="19" t="s">
        <v>1245</v>
      </c>
      <c r="E1792" s="20" t="s">
        <v>1246</v>
      </c>
      <c r="F1792" s="19" t="s">
        <v>38</v>
      </c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>
        <v>2</v>
      </c>
      <c r="T1792" s="21"/>
      <c r="U1792" s="21"/>
      <c r="V1792" s="21"/>
      <c r="W1792" s="21"/>
      <c r="X1792" s="21"/>
      <c r="Y1792" s="21"/>
      <c r="Z1792" s="21"/>
      <c r="AA1792" s="18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>
        <f t="shared" si="28"/>
        <v>2</v>
      </c>
    </row>
    <row r="1793" spans="1:37" ht="15" x14ac:dyDescent="0.25">
      <c r="A1793" s="18">
        <v>23</v>
      </c>
      <c r="B1793" s="19" t="s">
        <v>1225</v>
      </c>
      <c r="C1793" s="19" t="s">
        <v>1226</v>
      </c>
      <c r="D1793" s="19" t="s">
        <v>1245</v>
      </c>
      <c r="E1793" s="20" t="s">
        <v>1246</v>
      </c>
      <c r="F1793" s="19" t="s">
        <v>40</v>
      </c>
      <c r="G1793" s="21"/>
      <c r="H1793" s="21"/>
      <c r="I1793" s="21"/>
      <c r="J1793" s="21"/>
      <c r="K1793" s="21"/>
      <c r="L1793" s="21">
        <v>467</v>
      </c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18"/>
      <c r="AB1793" s="21">
        <v>1</v>
      </c>
      <c r="AC1793" s="21"/>
      <c r="AD1793" s="21"/>
      <c r="AE1793" s="21"/>
      <c r="AF1793" s="21"/>
      <c r="AG1793" s="21">
        <v>40</v>
      </c>
      <c r="AH1793" s="21"/>
      <c r="AI1793" s="21"/>
      <c r="AJ1793" s="18"/>
      <c r="AK1793" s="21">
        <f t="shared" si="28"/>
        <v>508</v>
      </c>
    </row>
    <row r="1794" spans="1:37" ht="15" x14ac:dyDescent="0.25">
      <c r="A1794" s="18">
        <v>23</v>
      </c>
      <c r="B1794" s="19" t="s">
        <v>1225</v>
      </c>
      <c r="C1794" s="19" t="s">
        <v>1226</v>
      </c>
      <c r="D1794" s="19" t="s">
        <v>1245</v>
      </c>
      <c r="E1794" s="20" t="s">
        <v>1246</v>
      </c>
      <c r="F1794" s="19" t="s">
        <v>35</v>
      </c>
      <c r="G1794" s="21"/>
      <c r="H1794" s="21"/>
      <c r="I1794" s="21"/>
      <c r="J1794" s="21"/>
      <c r="K1794" s="21">
        <v>1</v>
      </c>
      <c r="L1794" s="21">
        <v>3</v>
      </c>
      <c r="M1794" s="21"/>
      <c r="N1794" s="21"/>
      <c r="O1794" s="21"/>
      <c r="P1794" s="21"/>
      <c r="Q1794" s="21"/>
      <c r="R1794" s="21"/>
      <c r="S1794" s="21"/>
      <c r="T1794" s="21">
        <v>7</v>
      </c>
      <c r="U1794" s="21">
        <v>2</v>
      </c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18"/>
      <c r="AK1794" s="21">
        <f t="shared" si="28"/>
        <v>13</v>
      </c>
    </row>
    <row r="1795" spans="1:37" ht="15" x14ac:dyDescent="0.25">
      <c r="A1795" s="18">
        <v>23</v>
      </c>
      <c r="B1795" s="19" t="s">
        <v>1225</v>
      </c>
      <c r="C1795" s="19" t="s">
        <v>1226</v>
      </c>
      <c r="D1795" s="19" t="s">
        <v>1245</v>
      </c>
      <c r="E1795" s="20" t="s">
        <v>1246</v>
      </c>
      <c r="F1795" s="19" t="s">
        <v>41</v>
      </c>
      <c r="G1795" s="18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>
        <v>4</v>
      </c>
      <c r="U1795" s="21"/>
      <c r="V1795" s="21"/>
      <c r="W1795" s="21"/>
      <c r="X1795" s="18"/>
      <c r="Y1795" s="21"/>
      <c r="Z1795" s="21"/>
      <c r="AA1795" s="18"/>
      <c r="AB1795" s="21">
        <v>4</v>
      </c>
      <c r="AC1795" s="21"/>
      <c r="AD1795" s="21"/>
      <c r="AE1795" s="21"/>
      <c r="AF1795" s="18"/>
      <c r="AG1795" s="21"/>
      <c r="AH1795" s="21"/>
      <c r="AI1795" s="21"/>
      <c r="AJ1795" s="21"/>
      <c r="AK1795" s="21">
        <f t="shared" si="28"/>
        <v>8</v>
      </c>
    </row>
    <row r="1796" spans="1:37" ht="15" x14ac:dyDescent="0.25">
      <c r="A1796" s="18">
        <v>23</v>
      </c>
      <c r="B1796" s="19" t="s">
        <v>1225</v>
      </c>
      <c r="C1796" s="19" t="s">
        <v>1226</v>
      </c>
      <c r="D1796" s="19" t="s">
        <v>1247</v>
      </c>
      <c r="E1796" s="20" t="s">
        <v>1248</v>
      </c>
      <c r="F1796" s="19" t="s">
        <v>40</v>
      </c>
      <c r="G1796" s="21"/>
      <c r="H1796" s="21"/>
      <c r="I1796" s="21"/>
      <c r="J1796" s="21"/>
      <c r="K1796" s="21"/>
      <c r="L1796" s="21">
        <v>9</v>
      </c>
      <c r="M1796" s="21"/>
      <c r="N1796" s="21">
        <v>1</v>
      </c>
      <c r="O1796" s="21"/>
      <c r="P1796" s="21"/>
      <c r="Q1796" s="21"/>
      <c r="R1796" s="21"/>
      <c r="S1796" s="21"/>
      <c r="T1796" s="21"/>
      <c r="U1796" s="21"/>
      <c r="V1796" s="21"/>
      <c r="W1796" s="21"/>
      <c r="X1796" s="18"/>
      <c r="Y1796" s="21"/>
      <c r="Z1796" s="21"/>
      <c r="AA1796" s="18"/>
      <c r="AB1796" s="21"/>
      <c r="AC1796" s="21"/>
      <c r="AD1796" s="21"/>
      <c r="AE1796" s="21"/>
      <c r="AF1796" s="21"/>
      <c r="AG1796" s="21"/>
      <c r="AH1796" s="21"/>
      <c r="AI1796" s="21"/>
      <c r="AJ1796" s="18"/>
      <c r="AK1796" s="21">
        <f t="shared" si="28"/>
        <v>10</v>
      </c>
    </row>
    <row r="1797" spans="1:37" ht="15" x14ac:dyDescent="0.25">
      <c r="A1797" s="18">
        <v>23</v>
      </c>
      <c r="B1797" s="19" t="s">
        <v>1225</v>
      </c>
      <c r="C1797" s="19" t="s">
        <v>1226</v>
      </c>
      <c r="D1797" s="19" t="s">
        <v>1247</v>
      </c>
      <c r="E1797" s="20" t="s">
        <v>1248</v>
      </c>
      <c r="F1797" s="19" t="s">
        <v>35</v>
      </c>
      <c r="G1797" s="21"/>
      <c r="H1797" s="21"/>
      <c r="I1797" s="21"/>
      <c r="J1797" s="21"/>
      <c r="K1797" s="21"/>
      <c r="L1797" s="21"/>
      <c r="M1797" s="21"/>
      <c r="N1797" s="21">
        <v>1</v>
      </c>
      <c r="O1797" s="21"/>
      <c r="P1797" s="21"/>
      <c r="Q1797" s="21"/>
      <c r="R1797" s="21"/>
      <c r="S1797" s="21"/>
      <c r="T1797" s="21">
        <v>495</v>
      </c>
      <c r="U1797" s="21"/>
      <c r="V1797" s="21"/>
      <c r="W1797" s="21"/>
      <c r="X1797" s="21"/>
      <c r="Y1797" s="21"/>
      <c r="Z1797" s="21"/>
      <c r="AA1797" s="18"/>
      <c r="AB1797" s="21"/>
      <c r="AC1797" s="21"/>
      <c r="AD1797" s="21"/>
      <c r="AE1797" s="21"/>
      <c r="AF1797" s="21"/>
      <c r="AG1797" s="21"/>
      <c r="AH1797" s="21"/>
      <c r="AI1797" s="21"/>
      <c r="AJ1797" s="18"/>
      <c r="AK1797" s="21">
        <f t="shared" ref="AK1797:AK1860" si="29">SUM(G1797:AJ1797)</f>
        <v>496</v>
      </c>
    </row>
    <row r="1798" spans="1:37" ht="15" x14ac:dyDescent="0.25">
      <c r="A1798" s="18">
        <v>23</v>
      </c>
      <c r="B1798" s="19" t="s">
        <v>1225</v>
      </c>
      <c r="C1798" s="19" t="s">
        <v>1226</v>
      </c>
      <c r="D1798" s="19" t="s">
        <v>1247</v>
      </c>
      <c r="E1798" s="20" t="s">
        <v>1248</v>
      </c>
      <c r="F1798" s="19" t="s">
        <v>41</v>
      </c>
      <c r="G1798" s="21"/>
      <c r="H1798" s="21"/>
      <c r="I1798" s="21"/>
      <c r="J1798" s="21"/>
      <c r="K1798" s="18">
        <v>1</v>
      </c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>
        <f t="shared" si="29"/>
        <v>1</v>
      </c>
    </row>
    <row r="1799" spans="1:37" ht="15" x14ac:dyDescent="0.25">
      <c r="A1799" s="18">
        <v>24</v>
      </c>
      <c r="B1799" s="19" t="s">
        <v>1249</v>
      </c>
      <c r="C1799" s="19" t="s">
        <v>1250</v>
      </c>
      <c r="D1799" s="19" t="s">
        <v>1509</v>
      </c>
      <c r="E1799" s="20" t="s">
        <v>1510</v>
      </c>
      <c r="F1799" s="19" t="s">
        <v>35</v>
      </c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>
        <v>1</v>
      </c>
      <c r="U1799" s="21"/>
      <c r="V1799" s="21"/>
      <c r="W1799" s="21"/>
      <c r="X1799" s="21"/>
      <c r="Y1799" s="21"/>
      <c r="Z1799" s="21"/>
      <c r="AA1799" s="21"/>
      <c r="AB1799" s="18"/>
      <c r="AC1799" s="21"/>
      <c r="AD1799" s="21"/>
      <c r="AE1799" s="21"/>
      <c r="AF1799" s="21"/>
      <c r="AG1799" s="21"/>
      <c r="AH1799" s="21"/>
      <c r="AI1799" s="21"/>
      <c r="AJ1799" s="21"/>
      <c r="AK1799" s="21">
        <f t="shared" si="29"/>
        <v>1</v>
      </c>
    </row>
    <row r="1800" spans="1:37" ht="15" x14ac:dyDescent="0.25">
      <c r="A1800" s="18">
        <v>24</v>
      </c>
      <c r="B1800" s="19" t="s">
        <v>1249</v>
      </c>
      <c r="C1800" s="19" t="s">
        <v>1250</v>
      </c>
      <c r="D1800" s="19" t="s">
        <v>1251</v>
      </c>
      <c r="E1800" s="20" t="s">
        <v>1252</v>
      </c>
      <c r="F1800" s="19" t="s">
        <v>39</v>
      </c>
      <c r="G1800" s="21"/>
      <c r="H1800" s="21"/>
      <c r="I1800" s="21"/>
      <c r="J1800" s="21"/>
      <c r="K1800" s="21">
        <v>29</v>
      </c>
      <c r="L1800" s="21"/>
      <c r="M1800" s="21"/>
      <c r="N1800" s="21"/>
      <c r="O1800" s="21"/>
      <c r="P1800" s="21"/>
      <c r="Q1800" s="21"/>
      <c r="R1800" s="21"/>
      <c r="S1800" s="21"/>
      <c r="T1800" s="21">
        <v>1</v>
      </c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18"/>
      <c r="AK1800" s="21">
        <f t="shared" si="29"/>
        <v>30</v>
      </c>
    </row>
    <row r="1801" spans="1:37" ht="15" x14ac:dyDescent="0.25">
      <c r="A1801" s="18">
        <v>24</v>
      </c>
      <c r="B1801" s="19" t="s">
        <v>1249</v>
      </c>
      <c r="C1801" s="19" t="s">
        <v>1250</v>
      </c>
      <c r="D1801" s="19" t="s">
        <v>1251</v>
      </c>
      <c r="E1801" s="20" t="s">
        <v>1252</v>
      </c>
      <c r="F1801" s="19" t="s">
        <v>35</v>
      </c>
      <c r="G1801" s="18"/>
      <c r="H1801" s="21"/>
      <c r="I1801" s="21"/>
      <c r="J1801" s="21"/>
      <c r="K1801" s="21">
        <v>16</v>
      </c>
      <c r="L1801" s="18"/>
      <c r="M1801" s="21"/>
      <c r="N1801" s="21"/>
      <c r="O1801" s="21"/>
      <c r="P1801" s="21"/>
      <c r="Q1801" s="21"/>
      <c r="R1801" s="18"/>
      <c r="S1801" s="21"/>
      <c r="T1801" s="21">
        <v>534</v>
      </c>
      <c r="U1801" s="21"/>
      <c r="V1801" s="21"/>
      <c r="W1801" s="21"/>
      <c r="X1801" s="21"/>
      <c r="Y1801" s="21"/>
      <c r="Z1801" s="21"/>
      <c r="AA1801" s="18"/>
      <c r="AB1801" s="21"/>
      <c r="AC1801" s="21"/>
      <c r="AD1801" s="21"/>
      <c r="AE1801" s="21"/>
      <c r="AF1801" s="21"/>
      <c r="AG1801" s="21"/>
      <c r="AH1801" s="21"/>
      <c r="AI1801" s="18"/>
      <c r="AJ1801" s="21"/>
      <c r="AK1801" s="21">
        <f t="shared" si="29"/>
        <v>550</v>
      </c>
    </row>
    <row r="1802" spans="1:37" ht="15" x14ac:dyDescent="0.25">
      <c r="A1802" s="18">
        <v>24</v>
      </c>
      <c r="B1802" s="19" t="s">
        <v>1249</v>
      </c>
      <c r="C1802" s="19" t="s">
        <v>1250</v>
      </c>
      <c r="D1802" s="19" t="s">
        <v>1251</v>
      </c>
      <c r="E1802" s="20" t="s">
        <v>1252</v>
      </c>
      <c r="F1802" s="19" t="s">
        <v>41</v>
      </c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18"/>
      <c r="S1802" s="21"/>
      <c r="T1802" s="21">
        <v>2</v>
      </c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18"/>
      <c r="AJ1802" s="18"/>
      <c r="AK1802" s="21">
        <f t="shared" si="29"/>
        <v>2</v>
      </c>
    </row>
    <row r="1803" spans="1:37" ht="15" x14ac:dyDescent="0.25">
      <c r="A1803" s="18">
        <v>24</v>
      </c>
      <c r="B1803" s="19" t="s">
        <v>1249</v>
      </c>
      <c r="C1803" s="19" t="s">
        <v>1250</v>
      </c>
      <c r="D1803" s="19" t="s">
        <v>1253</v>
      </c>
      <c r="E1803" s="20" t="s">
        <v>1254</v>
      </c>
      <c r="F1803" s="19" t="s">
        <v>35</v>
      </c>
      <c r="G1803" s="21"/>
      <c r="H1803" s="21"/>
      <c r="I1803" s="21"/>
      <c r="J1803" s="21"/>
      <c r="K1803" s="21"/>
      <c r="L1803" s="21"/>
      <c r="M1803" s="21"/>
      <c r="N1803" s="21"/>
      <c r="O1803" s="18"/>
      <c r="P1803" s="21"/>
      <c r="Q1803" s="21"/>
      <c r="R1803" s="21"/>
      <c r="S1803" s="21"/>
      <c r="T1803" s="21">
        <v>64</v>
      </c>
      <c r="U1803" s="21"/>
      <c r="V1803" s="21"/>
      <c r="W1803" s="21"/>
      <c r="X1803" s="21"/>
      <c r="Y1803" s="21"/>
      <c r="Z1803" s="21"/>
      <c r="AA1803" s="21"/>
      <c r="AB1803" s="21">
        <v>1</v>
      </c>
      <c r="AC1803" s="21"/>
      <c r="AD1803" s="21"/>
      <c r="AE1803" s="21"/>
      <c r="AF1803" s="21"/>
      <c r="AG1803" s="21"/>
      <c r="AH1803" s="21"/>
      <c r="AI1803" s="21"/>
      <c r="AJ1803" s="21"/>
      <c r="AK1803" s="21">
        <f t="shared" si="29"/>
        <v>65</v>
      </c>
    </row>
    <row r="1804" spans="1:37" ht="15" x14ac:dyDescent="0.25">
      <c r="A1804" s="18">
        <v>24</v>
      </c>
      <c r="B1804" s="19" t="s">
        <v>1249</v>
      </c>
      <c r="C1804" s="19" t="s">
        <v>1250</v>
      </c>
      <c r="D1804" s="19" t="s">
        <v>1255</v>
      </c>
      <c r="E1804" s="20" t="s">
        <v>1256</v>
      </c>
      <c r="F1804" s="19" t="s">
        <v>44</v>
      </c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>
        <v>2</v>
      </c>
      <c r="R1804" s="21"/>
      <c r="S1804" s="21"/>
      <c r="T1804" s="21">
        <v>1</v>
      </c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18"/>
      <c r="AJ1804" s="21"/>
      <c r="AK1804" s="21">
        <f t="shared" si="29"/>
        <v>3</v>
      </c>
    </row>
    <row r="1805" spans="1:37" ht="15" x14ac:dyDescent="0.25">
      <c r="A1805" s="18">
        <v>24</v>
      </c>
      <c r="B1805" s="19" t="s">
        <v>1249</v>
      </c>
      <c r="C1805" s="19" t="s">
        <v>1250</v>
      </c>
      <c r="D1805" s="19" t="s">
        <v>1255</v>
      </c>
      <c r="E1805" s="20" t="s">
        <v>1256</v>
      </c>
      <c r="F1805" s="19" t="s">
        <v>5</v>
      </c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>
        <v>2</v>
      </c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18"/>
      <c r="AK1805" s="21">
        <f t="shared" si="29"/>
        <v>2</v>
      </c>
    </row>
    <row r="1806" spans="1:37" ht="15" x14ac:dyDescent="0.25">
      <c r="A1806" s="18">
        <v>24</v>
      </c>
      <c r="B1806" s="19" t="s">
        <v>1249</v>
      </c>
      <c r="C1806" s="19" t="s">
        <v>1250</v>
      </c>
      <c r="D1806" s="19" t="s">
        <v>1255</v>
      </c>
      <c r="E1806" s="20" t="s">
        <v>1256</v>
      </c>
      <c r="F1806" s="19" t="s">
        <v>40</v>
      </c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>
        <v>2</v>
      </c>
      <c r="AC1806" s="21">
        <v>1</v>
      </c>
      <c r="AD1806" s="21"/>
      <c r="AE1806" s="21"/>
      <c r="AF1806" s="21"/>
      <c r="AG1806" s="21"/>
      <c r="AH1806" s="21"/>
      <c r="AI1806" s="21"/>
      <c r="AJ1806" s="18">
        <v>4</v>
      </c>
      <c r="AK1806" s="21">
        <f t="shared" si="29"/>
        <v>7</v>
      </c>
    </row>
    <row r="1807" spans="1:37" ht="15" x14ac:dyDescent="0.25">
      <c r="A1807" s="18">
        <v>24</v>
      </c>
      <c r="B1807" s="19" t="s">
        <v>1249</v>
      </c>
      <c r="C1807" s="19" t="s">
        <v>1250</v>
      </c>
      <c r="D1807" s="19" t="s">
        <v>1255</v>
      </c>
      <c r="E1807" s="20" t="s">
        <v>1256</v>
      </c>
      <c r="F1807" s="19" t="s">
        <v>35</v>
      </c>
      <c r="G1807" s="21"/>
      <c r="H1807" s="21"/>
      <c r="I1807" s="21"/>
      <c r="J1807" s="21"/>
      <c r="K1807" s="21">
        <v>54</v>
      </c>
      <c r="L1807" s="21"/>
      <c r="M1807" s="21">
        <v>1</v>
      </c>
      <c r="N1807" s="21"/>
      <c r="O1807" s="21"/>
      <c r="P1807" s="21"/>
      <c r="Q1807" s="21"/>
      <c r="R1807" s="21"/>
      <c r="S1807" s="21"/>
      <c r="T1807" s="21">
        <v>14116</v>
      </c>
      <c r="U1807" s="21"/>
      <c r="V1807" s="21"/>
      <c r="W1807" s="21"/>
      <c r="X1807" s="21">
        <v>1</v>
      </c>
      <c r="Y1807" s="21"/>
      <c r="Z1807" s="21">
        <v>1</v>
      </c>
      <c r="AA1807" s="18">
        <v>3</v>
      </c>
      <c r="AB1807" s="21">
        <v>8</v>
      </c>
      <c r="AC1807" s="21"/>
      <c r="AD1807" s="21"/>
      <c r="AE1807" s="21"/>
      <c r="AF1807" s="21"/>
      <c r="AG1807" s="21"/>
      <c r="AH1807" s="21"/>
      <c r="AI1807" s="21"/>
      <c r="AJ1807" s="18"/>
      <c r="AK1807" s="21">
        <f t="shared" si="29"/>
        <v>14184</v>
      </c>
    </row>
    <row r="1808" spans="1:37" ht="15" x14ac:dyDescent="0.25">
      <c r="A1808" s="18">
        <v>24</v>
      </c>
      <c r="B1808" s="19" t="s">
        <v>1249</v>
      </c>
      <c r="C1808" s="19" t="s">
        <v>1250</v>
      </c>
      <c r="D1808" s="19" t="s">
        <v>1255</v>
      </c>
      <c r="E1808" s="20" t="s">
        <v>1256</v>
      </c>
      <c r="F1808" s="19" t="s">
        <v>41</v>
      </c>
      <c r="G1808" s="21"/>
      <c r="H1808" s="21"/>
      <c r="I1808" s="21"/>
      <c r="J1808" s="21"/>
      <c r="K1808" s="21">
        <v>12</v>
      </c>
      <c r="L1808" s="21"/>
      <c r="M1808" s="21"/>
      <c r="N1808" s="21"/>
      <c r="O1808" s="21"/>
      <c r="P1808" s="18"/>
      <c r="Q1808" s="21"/>
      <c r="R1808" s="21"/>
      <c r="S1808" s="21"/>
      <c r="T1808" s="21">
        <v>100</v>
      </c>
      <c r="U1808" s="21"/>
      <c r="V1808" s="21"/>
      <c r="W1808" s="21"/>
      <c r="X1808" s="21"/>
      <c r="Y1808" s="21"/>
      <c r="Z1808" s="21"/>
      <c r="AA1808" s="21"/>
      <c r="AB1808" s="21">
        <v>8</v>
      </c>
      <c r="AC1808" s="21"/>
      <c r="AD1808" s="21"/>
      <c r="AE1808" s="21"/>
      <c r="AF1808" s="21"/>
      <c r="AG1808" s="21"/>
      <c r="AH1808" s="21"/>
      <c r="AI1808" s="21"/>
      <c r="AJ1808" s="21"/>
      <c r="AK1808" s="21">
        <f t="shared" si="29"/>
        <v>120</v>
      </c>
    </row>
    <row r="1809" spans="1:37" ht="15" x14ac:dyDescent="0.25">
      <c r="A1809" s="18">
        <v>24</v>
      </c>
      <c r="B1809" s="19" t="s">
        <v>1249</v>
      </c>
      <c r="C1809" s="19" t="s">
        <v>1250</v>
      </c>
      <c r="D1809" s="19" t="s">
        <v>1257</v>
      </c>
      <c r="E1809" s="20" t="s">
        <v>1258</v>
      </c>
      <c r="F1809" s="19" t="s">
        <v>40</v>
      </c>
      <c r="G1809" s="21"/>
      <c r="H1809" s="21">
        <v>75</v>
      </c>
      <c r="I1809" s="21"/>
      <c r="J1809" s="21"/>
      <c r="K1809" s="21"/>
      <c r="L1809" s="21">
        <v>24</v>
      </c>
      <c r="M1809" s="21"/>
      <c r="N1809" s="21"/>
      <c r="O1809" s="21">
        <v>34</v>
      </c>
      <c r="P1809" s="18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>
        <v>1</v>
      </c>
      <c r="AA1809" s="21">
        <v>10</v>
      </c>
      <c r="AB1809" s="21">
        <v>13</v>
      </c>
      <c r="AC1809" s="21">
        <v>1</v>
      </c>
      <c r="AD1809" s="21"/>
      <c r="AE1809" s="21"/>
      <c r="AF1809" s="21"/>
      <c r="AG1809" s="21">
        <v>31</v>
      </c>
      <c r="AH1809" s="21"/>
      <c r="AI1809" s="21"/>
      <c r="AJ1809" s="21"/>
      <c r="AK1809" s="21">
        <f t="shared" si="29"/>
        <v>189</v>
      </c>
    </row>
    <row r="1810" spans="1:37" ht="15" x14ac:dyDescent="0.25">
      <c r="A1810" s="18">
        <v>24</v>
      </c>
      <c r="B1810" s="19" t="s">
        <v>1249</v>
      </c>
      <c r="C1810" s="19" t="s">
        <v>1250</v>
      </c>
      <c r="D1810" s="19" t="s">
        <v>1257</v>
      </c>
      <c r="E1810" s="20" t="s">
        <v>1258</v>
      </c>
      <c r="F1810" s="19" t="s">
        <v>35</v>
      </c>
      <c r="G1810" s="21"/>
      <c r="H1810" s="21">
        <v>14</v>
      </c>
      <c r="I1810" s="21"/>
      <c r="J1810" s="21"/>
      <c r="K1810" s="21">
        <v>4</v>
      </c>
      <c r="L1810" s="21">
        <v>37</v>
      </c>
      <c r="M1810" s="21"/>
      <c r="N1810" s="21"/>
      <c r="O1810" s="21">
        <v>3</v>
      </c>
      <c r="P1810" s="18"/>
      <c r="Q1810" s="21"/>
      <c r="R1810" s="21"/>
      <c r="S1810" s="21"/>
      <c r="T1810" s="21">
        <v>862</v>
      </c>
      <c r="U1810" s="21"/>
      <c r="V1810" s="21"/>
      <c r="W1810" s="21"/>
      <c r="X1810" s="21"/>
      <c r="Y1810" s="21"/>
      <c r="Z1810" s="21">
        <v>1</v>
      </c>
      <c r="AA1810" s="21">
        <v>3</v>
      </c>
      <c r="AB1810" s="21">
        <v>43</v>
      </c>
      <c r="AC1810" s="21"/>
      <c r="AD1810" s="21"/>
      <c r="AE1810" s="21"/>
      <c r="AF1810" s="21"/>
      <c r="AG1810" s="21"/>
      <c r="AH1810" s="21"/>
      <c r="AI1810" s="21"/>
      <c r="AJ1810" s="18"/>
      <c r="AK1810" s="21">
        <f t="shared" si="29"/>
        <v>967</v>
      </c>
    </row>
    <row r="1811" spans="1:37" ht="15" x14ac:dyDescent="0.25">
      <c r="A1811" s="18">
        <v>24</v>
      </c>
      <c r="B1811" s="19" t="s">
        <v>1249</v>
      </c>
      <c r="C1811" s="19" t="s">
        <v>1250</v>
      </c>
      <c r="D1811" s="19" t="s">
        <v>1257</v>
      </c>
      <c r="E1811" s="20" t="s">
        <v>1258</v>
      </c>
      <c r="F1811" s="19" t="s">
        <v>41</v>
      </c>
      <c r="G1811" s="21"/>
      <c r="H1811" s="21"/>
      <c r="I1811" s="21"/>
      <c r="J1811" s="21"/>
      <c r="K1811" s="21">
        <v>1</v>
      </c>
      <c r="L1811" s="21"/>
      <c r="M1811" s="21"/>
      <c r="N1811" s="21"/>
      <c r="O1811" s="21"/>
      <c r="P1811" s="21"/>
      <c r="Q1811" s="21"/>
      <c r="R1811" s="21"/>
      <c r="S1811" s="21"/>
      <c r="T1811" s="21">
        <v>21</v>
      </c>
      <c r="U1811" s="21"/>
      <c r="V1811" s="21"/>
      <c r="W1811" s="21"/>
      <c r="X1811" s="21"/>
      <c r="Y1811" s="21"/>
      <c r="Z1811" s="21"/>
      <c r="AA1811" s="21"/>
      <c r="AB1811" s="21">
        <v>9</v>
      </c>
      <c r="AC1811" s="21"/>
      <c r="AD1811" s="21"/>
      <c r="AE1811" s="21"/>
      <c r="AF1811" s="21"/>
      <c r="AG1811" s="21"/>
      <c r="AH1811" s="21"/>
      <c r="AI1811" s="21"/>
      <c r="AJ1811" s="18"/>
      <c r="AK1811" s="21">
        <f t="shared" si="29"/>
        <v>31</v>
      </c>
    </row>
    <row r="1812" spans="1:37" ht="15" x14ac:dyDescent="0.25">
      <c r="A1812" s="18">
        <v>24</v>
      </c>
      <c r="B1812" s="19" t="s">
        <v>1249</v>
      </c>
      <c r="C1812" s="19" t="s">
        <v>1250</v>
      </c>
      <c r="D1812" s="19" t="s">
        <v>1259</v>
      </c>
      <c r="E1812" s="20" t="s">
        <v>1260</v>
      </c>
      <c r="F1812" s="19" t="s">
        <v>35</v>
      </c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>
        <v>113</v>
      </c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18"/>
      <c r="AK1812" s="21">
        <f t="shared" si="29"/>
        <v>113</v>
      </c>
    </row>
    <row r="1813" spans="1:37" ht="15" x14ac:dyDescent="0.25">
      <c r="A1813" s="18">
        <v>24</v>
      </c>
      <c r="B1813" s="19" t="s">
        <v>1249</v>
      </c>
      <c r="C1813" s="19" t="s">
        <v>1250</v>
      </c>
      <c r="D1813" s="19" t="s">
        <v>1261</v>
      </c>
      <c r="E1813" s="20" t="s">
        <v>1262</v>
      </c>
      <c r="F1813" s="19" t="s">
        <v>44</v>
      </c>
      <c r="G1813" s="18"/>
      <c r="H1813" s="21"/>
      <c r="I1813" s="21"/>
      <c r="J1813" s="18"/>
      <c r="K1813" s="21"/>
      <c r="L1813" s="21"/>
      <c r="M1813" s="18"/>
      <c r="N1813" s="18"/>
      <c r="O1813" s="21"/>
      <c r="P1813" s="21"/>
      <c r="Q1813" s="21"/>
      <c r="R1813" s="18"/>
      <c r="S1813" s="21"/>
      <c r="T1813" s="21">
        <v>1</v>
      </c>
      <c r="U1813" s="21"/>
      <c r="V1813" s="21"/>
      <c r="W1813" s="21"/>
      <c r="X1813" s="18"/>
      <c r="Y1813" s="21"/>
      <c r="Z1813" s="21"/>
      <c r="AA1813" s="18"/>
      <c r="AB1813" s="21"/>
      <c r="AC1813" s="21"/>
      <c r="AD1813" s="21"/>
      <c r="AE1813" s="21"/>
      <c r="AF1813" s="18"/>
      <c r="AG1813" s="21"/>
      <c r="AH1813" s="21"/>
      <c r="AI1813" s="18"/>
      <c r="AJ1813" s="18"/>
      <c r="AK1813" s="21">
        <f t="shared" si="29"/>
        <v>1</v>
      </c>
    </row>
    <row r="1814" spans="1:37" ht="15" x14ac:dyDescent="0.25">
      <c r="A1814" s="18">
        <v>24</v>
      </c>
      <c r="B1814" s="19" t="s">
        <v>1249</v>
      </c>
      <c r="C1814" s="19" t="s">
        <v>1250</v>
      </c>
      <c r="D1814" s="19" t="s">
        <v>1261</v>
      </c>
      <c r="E1814" s="20" t="s">
        <v>1262</v>
      </c>
      <c r="F1814" s="19" t="s">
        <v>5</v>
      </c>
      <c r="G1814" s="18"/>
      <c r="H1814" s="21"/>
      <c r="I1814" s="21"/>
      <c r="J1814" s="18"/>
      <c r="K1814" s="21"/>
      <c r="L1814" s="21"/>
      <c r="M1814" s="18"/>
      <c r="N1814" s="18"/>
      <c r="O1814" s="21"/>
      <c r="P1814" s="18"/>
      <c r="Q1814" s="21"/>
      <c r="R1814" s="21"/>
      <c r="S1814" s="21"/>
      <c r="T1814" s="21">
        <v>4</v>
      </c>
      <c r="U1814" s="21"/>
      <c r="V1814" s="21"/>
      <c r="W1814" s="21"/>
      <c r="X1814" s="21"/>
      <c r="Y1814" s="21"/>
      <c r="Z1814" s="21"/>
      <c r="AA1814" s="18"/>
      <c r="AB1814" s="21"/>
      <c r="AC1814" s="21"/>
      <c r="AD1814" s="21"/>
      <c r="AE1814" s="21"/>
      <c r="AF1814" s="21"/>
      <c r="AG1814" s="21"/>
      <c r="AH1814" s="21"/>
      <c r="AI1814" s="21"/>
      <c r="AJ1814" s="18"/>
      <c r="AK1814" s="21">
        <f t="shared" si="29"/>
        <v>4</v>
      </c>
    </row>
    <row r="1815" spans="1:37" ht="15" x14ac:dyDescent="0.25">
      <c r="A1815" s="18">
        <v>24</v>
      </c>
      <c r="B1815" s="19" t="s">
        <v>1249</v>
      </c>
      <c r="C1815" s="19" t="s">
        <v>1250</v>
      </c>
      <c r="D1815" s="19" t="s">
        <v>1261</v>
      </c>
      <c r="E1815" s="20" t="s">
        <v>1262</v>
      </c>
      <c r="F1815" s="19" t="s">
        <v>40</v>
      </c>
      <c r="G1815" s="18"/>
      <c r="H1815" s="21">
        <v>3</v>
      </c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>
        <v>2</v>
      </c>
      <c r="AC1815" s="21"/>
      <c r="AD1815" s="21"/>
      <c r="AE1815" s="21"/>
      <c r="AF1815" s="21"/>
      <c r="AG1815" s="21">
        <v>8</v>
      </c>
      <c r="AH1815" s="21"/>
      <c r="AI1815" s="21"/>
      <c r="AJ1815" s="21"/>
      <c r="AK1815" s="21">
        <f t="shared" si="29"/>
        <v>13</v>
      </c>
    </row>
    <row r="1816" spans="1:37" ht="15" x14ac:dyDescent="0.25">
      <c r="A1816" s="18">
        <v>24</v>
      </c>
      <c r="B1816" s="19" t="s">
        <v>1249</v>
      </c>
      <c r="C1816" s="19" t="s">
        <v>1250</v>
      </c>
      <c r="D1816" s="19" t="s">
        <v>1261</v>
      </c>
      <c r="E1816" s="20" t="s">
        <v>1262</v>
      </c>
      <c r="F1816" s="19" t="s">
        <v>35</v>
      </c>
      <c r="G1816" s="21"/>
      <c r="H1816" s="18"/>
      <c r="I1816" s="21"/>
      <c r="J1816" s="21"/>
      <c r="K1816" s="21">
        <v>6</v>
      </c>
      <c r="L1816" s="21"/>
      <c r="M1816" s="21"/>
      <c r="N1816" s="21"/>
      <c r="O1816" s="21"/>
      <c r="P1816" s="21"/>
      <c r="Q1816" s="21"/>
      <c r="R1816" s="21"/>
      <c r="S1816" s="21"/>
      <c r="T1816" s="21">
        <v>6460</v>
      </c>
      <c r="U1816" s="21"/>
      <c r="V1816" s="21"/>
      <c r="W1816" s="21"/>
      <c r="X1816" s="21">
        <v>2</v>
      </c>
      <c r="Y1816" s="21"/>
      <c r="Z1816" s="21"/>
      <c r="AA1816" s="21">
        <v>1</v>
      </c>
      <c r="AB1816" s="21">
        <v>17</v>
      </c>
      <c r="AC1816" s="21"/>
      <c r="AD1816" s="21">
        <v>1</v>
      </c>
      <c r="AE1816" s="21"/>
      <c r="AF1816" s="21"/>
      <c r="AG1816" s="21"/>
      <c r="AH1816" s="21"/>
      <c r="AI1816" s="21"/>
      <c r="AJ1816" s="18"/>
      <c r="AK1816" s="21">
        <f t="shared" si="29"/>
        <v>6487</v>
      </c>
    </row>
    <row r="1817" spans="1:37" ht="15" x14ac:dyDescent="0.25">
      <c r="A1817" s="18">
        <v>24</v>
      </c>
      <c r="B1817" s="19" t="s">
        <v>1249</v>
      </c>
      <c r="C1817" s="19" t="s">
        <v>1250</v>
      </c>
      <c r="D1817" s="19" t="s">
        <v>1261</v>
      </c>
      <c r="E1817" s="20" t="s">
        <v>1262</v>
      </c>
      <c r="F1817" s="19" t="s">
        <v>141</v>
      </c>
      <c r="G1817" s="21"/>
      <c r="H1817" s="18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>
        <v>1</v>
      </c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18"/>
      <c r="AK1817" s="21">
        <f t="shared" si="29"/>
        <v>1</v>
      </c>
    </row>
    <row r="1818" spans="1:37" ht="15" x14ac:dyDescent="0.25">
      <c r="A1818" s="18">
        <v>24</v>
      </c>
      <c r="B1818" s="19" t="s">
        <v>1249</v>
      </c>
      <c r="C1818" s="19" t="s">
        <v>1250</v>
      </c>
      <c r="D1818" s="19" t="s">
        <v>1261</v>
      </c>
      <c r="E1818" s="20" t="s">
        <v>1262</v>
      </c>
      <c r="F1818" s="19" t="s">
        <v>41</v>
      </c>
      <c r="G1818" s="21"/>
      <c r="H1818" s="21"/>
      <c r="I1818" s="21"/>
      <c r="J1818" s="21"/>
      <c r="K1818" s="21">
        <v>1</v>
      </c>
      <c r="L1818" s="21"/>
      <c r="M1818" s="18"/>
      <c r="N1818" s="21"/>
      <c r="O1818" s="21"/>
      <c r="P1818" s="21"/>
      <c r="Q1818" s="21"/>
      <c r="R1818" s="21"/>
      <c r="S1818" s="21"/>
      <c r="T1818" s="21">
        <v>15</v>
      </c>
      <c r="U1818" s="21"/>
      <c r="V1818" s="21"/>
      <c r="W1818" s="21"/>
      <c r="X1818" s="21"/>
      <c r="Y1818" s="21"/>
      <c r="Z1818" s="21"/>
      <c r="AA1818" s="21"/>
      <c r="AB1818" s="18"/>
      <c r="AC1818" s="21"/>
      <c r="AD1818" s="21"/>
      <c r="AE1818" s="21"/>
      <c r="AF1818" s="21"/>
      <c r="AG1818" s="21"/>
      <c r="AH1818" s="21"/>
      <c r="AI1818" s="18"/>
      <c r="AJ1818" s="21"/>
      <c r="AK1818" s="21">
        <f t="shared" si="29"/>
        <v>16</v>
      </c>
    </row>
    <row r="1819" spans="1:37" ht="15" x14ac:dyDescent="0.25">
      <c r="A1819" s="18">
        <v>24</v>
      </c>
      <c r="B1819" s="19" t="s">
        <v>1249</v>
      </c>
      <c r="C1819" s="19" t="s">
        <v>1250</v>
      </c>
      <c r="D1819" s="19" t="s">
        <v>1263</v>
      </c>
      <c r="E1819" s="20" t="s">
        <v>1264</v>
      </c>
      <c r="F1819" s="19" t="s">
        <v>40</v>
      </c>
      <c r="G1819" s="21"/>
      <c r="H1819" s="21"/>
      <c r="I1819" s="21"/>
      <c r="J1819" s="21"/>
      <c r="K1819" s="21"/>
      <c r="L1819" s="21"/>
      <c r="M1819" s="21"/>
      <c r="N1819" s="21"/>
      <c r="O1819" s="21"/>
      <c r="P1819" s="18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18"/>
      <c r="AB1819" s="21">
        <v>15</v>
      </c>
      <c r="AC1819" s="21"/>
      <c r="AD1819" s="21"/>
      <c r="AE1819" s="21"/>
      <c r="AF1819" s="21"/>
      <c r="AG1819" s="21"/>
      <c r="AH1819" s="21"/>
      <c r="AI1819" s="21"/>
      <c r="AJ1819" s="18"/>
      <c r="AK1819" s="21">
        <f t="shared" si="29"/>
        <v>15</v>
      </c>
    </row>
    <row r="1820" spans="1:37" ht="15" x14ac:dyDescent="0.25">
      <c r="A1820" s="18">
        <v>24</v>
      </c>
      <c r="B1820" s="19" t="s">
        <v>1249</v>
      </c>
      <c r="C1820" s="19" t="s">
        <v>1250</v>
      </c>
      <c r="D1820" s="19" t="s">
        <v>1263</v>
      </c>
      <c r="E1820" s="20" t="s">
        <v>1264</v>
      </c>
      <c r="F1820" s="19" t="s">
        <v>35</v>
      </c>
      <c r="G1820" s="21"/>
      <c r="H1820" s="21"/>
      <c r="I1820" s="21">
        <v>5</v>
      </c>
      <c r="J1820" s="21"/>
      <c r="K1820" s="21">
        <v>37</v>
      </c>
      <c r="L1820" s="21"/>
      <c r="M1820" s="21"/>
      <c r="N1820" s="21"/>
      <c r="O1820" s="21"/>
      <c r="P1820" s="21"/>
      <c r="Q1820" s="21"/>
      <c r="R1820" s="21"/>
      <c r="S1820" s="21"/>
      <c r="T1820" s="21">
        <v>3425</v>
      </c>
      <c r="U1820" s="21"/>
      <c r="V1820" s="21"/>
      <c r="W1820" s="21"/>
      <c r="X1820" s="21"/>
      <c r="Y1820" s="21"/>
      <c r="Z1820" s="21"/>
      <c r="AA1820" s="21"/>
      <c r="AB1820" s="21">
        <v>9</v>
      </c>
      <c r="AC1820" s="21"/>
      <c r="AD1820" s="21"/>
      <c r="AE1820" s="21"/>
      <c r="AF1820" s="21"/>
      <c r="AG1820" s="21"/>
      <c r="AH1820" s="21"/>
      <c r="AI1820" s="21"/>
      <c r="AJ1820" s="18"/>
      <c r="AK1820" s="21">
        <f t="shared" si="29"/>
        <v>3476</v>
      </c>
    </row>
    <row r="1821" spans="1:37" ht="15" x14ac:dyDescent="0.25">
      <c r="A1821" s="18">
        <v>24</v>
      </c>
      <c r="B1821" s="19" t="s">
        <v>1249</v>
      </c>
      <c r="C1821" s="19" t="s">
        <v>1250</v>
      </c>
      <c r="D1821" s="19" t="s">
        <v>1263</v>
      </c>
      <c r="E1821" s="20" t="s">
        <v>1264</v>
      </c>
      <c r="F1821" s="19" t="s">
        <v>41</v>
      </c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>
        <v>8</v>
      </c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18"/>
      <c r="AK1821" s="21">
        <f t="shared" si="29"/>
        <v>8</v>
      </c>
    </row>
    <row r="1822" spans="1:37" ht="15" x14ac:dyDescent="0.25">
      <c r="A1822" s="18">
        <v>24</v>
      </c>
      <c r="B1822" s="19" t="s">
        <v>1249</v>
      </c>
      <c r="C1822" s="19" t="s">
        <v>1250</v>
      </c>
      <c r="D1822" s="19" t="s">
        <v>1265</v>
      </c>
      <c r="E1822" s="20" t="s">
        <v>1266</v>
      </c>
      <c r="F1822" s="19" t="s">
        <v>40</v>
      </c>
      <c r="G1822" s="21"/>
      <c r="H1822" s="21">
        <v>2</v>
      </c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>
        <v>10</v>
      </c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18"/>
      <c r="AK1822" s="21">
        <f t="shared" si="29"/>
        <v>12</v>
      </c>
    </row>
    <row r="1823" spans="1:37" ht="15" x14ac:dyDescent="0.25">
      <c r="A1823" s="18">
        <v>24</v>
      </c>
      <c r="B1823" s="19" t="s">
        <v>1249</v>
      </c>
      <c r="C1823" s="19" t="s">
        <v>1250</v>
      </c>
      <c r="D1823" s="19" t="s">
        <v>1265</v>
      </c>
      <c r="E1823" s="20" t="s">
        <v>1266</v>
      </c>
      <c r="F1823" s="19" t="s">
        <v>35</v>
      </c>
      <c r="G1823" s="21"/>
      <c r="H1823" s="21"/>
      <c r="I1823" s="21"/>
      <c r="J1823" s="21"/>
      <c r="K1823" s="21">
        <v>1</v>
      </c>
      <c r="L1823" s="21"/>
      <c r="M1823" s="21"/>
      <c r="N1823" s="18"/>
      <c r="O1823" s="21"/>
      <c r="P1823" s="21"/>
      <c r="Q1823" s="21"/>
      <c r="R1823" s="21"/>
      <c r="S1823" s="21"/>
      <c r="T1823" s="21">
        <v>917</v>
      </c>
      <c r="U1823" s="21"/>
      <c r="V1823" s="21"/>
      <c r="W1823" s="21"/>
      <c r="X1823" s="21"/>
      <c r="Y1823" s="21"/>
      <c r="Z1823" s="21">
        <v>4</v>
      </c>
      <c r="AA1823" s="21"/>
      <c r="AB1823" s="21">
        <v>5</v>
      </c>
      <c r="AC1823" s="21"/>
      <c r="AD1823" s="21"/>
      <c r="AE1823" s="21"/>
      <c r="AF1823" s="21"/>
      <c r="AG1823" s="21"/>
      <c r="AH1823" s="21"/>
      <c r="AI1823" s="21"/>
      <c r="AJ1823" s="21"/>
      <c r="AK1823" s="21">
        <f t="shared" si="29"/>
        <v>927</v>
      </c>
    </row>
    <row r="1824" spans="1:37" ht="15" x14ac:dyDescent="0.25">
      <c r="A1824" s="18">
        <v>24</v>
      </c>
      <c r="B1824" s="19" t="s">
        <v>1249</v>
      </c>
      <c r="C1824" s="19" t="s">
        <v>1250</v>
      </c>
      <c r="D1824" s="19" t="s">
        <v>1265</v>
      </c>
      <c r="E1824" s="20" t="s">
        <v>1266</v>
      </c>
      <c r="F1824" s="19" t="s">
        <v>41</v>
      </c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>
        <v>54</v>
      </c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18"/>
      <c r="AK1824" s="21">
        <f t="shared" si="29"/>
        <v>54</v>
      </c>
    </row>
    <row r="1825" spans="1:37" ht="15" x14ac:dyDescent="0.25">
      <c r="A1825" s="18">
        <v>24</v>
      </c>
      <c r="B1825" s="19" t="s">
        <v>1249</v>
      </c>
      <c r="C1825" s="19" t="s">
        <v>1250</v>
      </c>
      <c r="D1825" s="19" t="s">
        <v>1267</v>
      </c>
      <c r="E1825" s="20" t="s">
        <v>1268</v>
      </c>
      <c r="F1825" s="19" t="s">
        <v>35</v>
      </c>
      <c r="G1825" s="21"/>
      <c r="H1825" s="21"/>
      <c r="I1825" s="21"/>
      <c r="J1825" s="21"/>
      <c r="K1825" s="21">
        <v>1</v>
      </c>
      <c r="L1825" s="21"/>
      <c r="M1825" s="21"/>
      <c r="N1825" s="21"/>
      <c r="O1825" s="18"/>
      <c r="P1825" s="21"/>
      <c r="Q1825" s="21"/>
      <c r="R1825" s="21"/>
      <c r="S1825" s="21"/>
      <c r="T1825" s="21">
        <v>409</v>
      </c>
      <c r="U1825" s="21"/>
      <c r="V1825" s="21"/>
      <c r="W1825" s="21"/>
      <c r="X1825" s="21"/>
      <c r="Y1825" s="21"/>
      <c r="Z1825" s="21"/>
      <c r="AA1825" s="21"/>
      <c r="AB1825" s="21">
        <v>1</v>
      </c>
      <c r="AC1825" s="21"/>
      <c r="AD1825" s="21"/>
      <c r="AE1825" s="21"/>
      <c r="AF1825" s="21"/>
      <c r="AG1825" s="21"/>
      <c r="AH1825" s="21"/>
      <c r="AI1825" s="21"/>
      <c r="AJ1825" s="21"/>
      <c r="AK1825" s="21">
        <f t="shared" si="29"/>
        <v>411</v>
      </c>
    </row>
    <row r="1826" spans="1:37" ht="15" x14ac:dyDescent="0.25">
      <c r="A1826" s="18">
        <v>24</v>
      </c>
      <c r="B1826" s="19" t="s">
        <v>1249</v>
      </c>
      <c r="C1826" s="19" t="s">
        <v>1250</v>
      </c>
      <c r="D1826" s="19" t="s">
        <v>1267</v>
      </c>
      <c r="E1826" s="20" t="s">
        <v>1268</v>
      </c>
      <c r="F1826" s="19" t="s">
        <v>41</v>
      </c>
      <c r="G1826" s="18"/>
      <c r="H1826" s="21"/>
      <c r="I1826" s="21"/>
      <c r="J1826" s="21"/>
      <c r="K1826" s="21">
        <v>3</v>
      </c>
      <c r="L1826" s="21"/>
      <c r="M1826" s="21"/>
      <c r="N1826" s="21"/>
      <c r="O1826" s="21"/>
      <c r="P1826" s="21"/>
      <c r="Q1826" s="21"/>
      <c r="R1826" s="21"/>
      <c r="S1826" s="21"/>
      <c r="T1826" s="21">
        <v>7</v>
      </c>
      <c r="U1826" s="21"/>
      <c r="V1826" s="21"/>
      <c r="W1826" s="21"/>
      <c r="X1826" s="21"/>
      <c r="Y1826" s="21"/>
      <c r="Z1826" s="21"/>
      <c r="AA1826" s="21"/>
      <c r="AB1826" s="21">
        <v>1</v>
      </c>
      <c r="AC1826" s="21"/>
      <c r="AD1826" s="21"/>
      <c r="AE1826" s="21"/>
      <c r="AF1826" s="21"/>
      <c r="AG1826" s="21"/>
      <c r="AH1826" s="21"/>
      <c r="AI1826" s="21"/>
      <c r="AJ1826" s="21"/>
      <c r="AK1826" s="21">
        <f t="shared" si="29"/>
        <v>11</v>
      </c>
    </row>
    <row r="1827" spans="1:37" ht="15" x14ac:dyDescent="0.25">
      <c r="A1827" s="18">
        <v>24</v>
      </c>
      <c r="B1827" s="19" t="s">
        <v>1249</v>
      </c>
      <c r="C1827" s="19" t="s">
        <v>1250</v>
      </c>
      <c r="D1827" s="19" t="s">
        <v>1269</v>
      </c>
      <c r="E1827" s="20" t="s">
        <v>1270</v>
      </c>
      <c r="F1827" s="19" t="s">
        <v>35</v>
      </c>
      <c r="G1827" s="21"/>
      <c r="H1827" s="21"/>
      <c r="I1827" s="21"/>
      <c r="J1827" s="21"/>
      <c r="K1827" s="21">
        <v>2</v>
      </c>
      <c r="L1827" s="21"/>
      <c r="M1827" s="21"/>
      <c r="N1827" s="21"/>
      <c r="O1827" s="21"/>
      <c r="P1827" s="18"/>
      <c r="Q1827" s="21"/>
      <c r="R1827" s="21"/>
      <c r="S1827" s="21"/>
      <c r="T1827" s="21">
        <v>339</v>
      </c>
      <c r="U1827" s="21"/>
      <c r="V1827" s="21"/>
      <c r="W1827" s="21"/>
      <c r="X1827" s="21"/>
      <c r="Y1827" s="21"/>
      <c r="Z1827" s="21"/>
      <c r="AA1827" s="18"/>
      <c r="AB1827" s="21"/>
      <c r="AC1827" s="21"/>
      <c r="AD1827" s="21"/>
      <c r="AE1827" s="21"/>
      <c r="AF1827" s="21"/>
      <c r="AG1827" s="21"/>
      <c r="AH1827" s="21"/>
      <c r="AI1827" s="21"/>
      <c r="AJ1827" s="18"/>
      <c r="AK1827" s="21">
        <f t="shared" si="29"/>
        <v>341</v>
      </c>
    </row>
    <row r="1828" spans="1:37" ht="15" x14ac:dyDescent="0.25">
      <c r="A1828" s="18">
        <v>24</v>
      </c>
      <c r="B1828" s="19" t="s">
        <v>1249</v>
      </c>
      <c r="C1828" s="19" t="s">
        <v>1250</v>
      </c>
      <c r="D1828" s="19" t="s">
        <v>1271</v>
      </c>
      <c r="E1828" s="20" t="s">
        <v>1272</v>
      </c>
      <c r="F1828" s="19" t="s">
        <v>35</v>
      </c>
      <c r="G1828" s="21"/>
      <c r="H1828" s="21"/>
      <c r="I1828" s="21"/>
      <c r="J1828" s="21"/>
      <c r="K1828" s="21">
        <v>1</v>
      </c>
      <c r="L1828" s="21"/>
      <c r="M1828" s="21"/>
      <c r="N1828" s="21"/>
      <c r="O1828" s="21"/>
      <c r="P1828" s="21"/>
      <c r="Q1828" s="21"/>
      <c r="R1828" s="21"/>
      <c r="S1828" s="21"/>
      <c r="T1828" s="21">
        <v>491</v>
      </c>
      <c r="U1828" s="21"/>
      <c r="V1828" s="21"/>
      <c r="W1828" s="21"/>
      <c r="X1828" s="21"/>
      <c r="Y1828" s="21"/>
      <c r="Z1828" s="21"/>
      <c r="AA1828" s="18"/>
      <c r="AB1828" s="21"/>
      <c r="AC1828" s="21"/>
      <c r="AD1828" s="21"/>
      <c r="AE1828" s="21"/>
      <c r="AF1828" s="21"/>
      <c r="AG1828" s="21"/>
      <c r="AH1828" s="21"/>
      <c r="AI1828" s="21"/>
      <c r="AJ1828" s="21"/>
      <c r="AK1828" s="21">
        <f t="shared" si="29"/>
        <v>492</v>
      </c>
    </row>
    <row r="1829" spans="1:37" ht="15" x14ac:dyDescent="0.25">
      <c r="A1829" s="18">
        <v>24</v>
      </c>
      <c r="B1829" s="19" t="s">
        <v>1249</v>
      </c>
      <c r="C1829" s="19" t="s">
        <v>1250</v>
      </c>
      <c r="D1829" s="19" t="s">
        <v>1273</v>
      </c>
      <c r="E1829" s="20" t="s">
        <v>1274</v>
      </c>
      <c r="F1829" s="19" t="s">
        <v>40</v>
      </c>
      <c r="G1829" s="21"/>
      <c r="H1829" s="21"/>
      <c r="I1829" s="21"/>
      <c r="J1829" s="21"/>
      <c r="K1829" s="21"/>
      <c r="L1829" s="21">
        <v>106</v>
      </c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18"/>
      <c r="AB1829" s="21"/>
      <c r="AC1829" s="21"/>
      <c r="AD1829" s="21"/>
      <c r="AE1829" s="21"/>
      <c r="AF1829" s="21"/>
      <c r="AG1829" s="21"/>
      <c r="AH1829" s="21"/>
      <c r="AI1829" s="21"/>
      <c r="AJ1829" s="18"/>
      <c r="AK1829" s="21">
        <f t="shared" si="29"/>
        <v>106</v>
      </c>
    </row>
    <row r="1830" spans="1:37" ht="15" x14ac:dyDescent="0.25">
      <c r="A1830" s="18">
        <v>24</v>
      </c>
      <c r="B1830" s="19" t="s">
        <v>1249</v>
      </c>
      <c r="C1830" s="19" t="s">
        <v>1250</v>
      </c>
      <c r="D1830" s="19" t="s">
        <v>1273</v>
      </c>
      <c r="E1830" s="20" t="s">
        <v>1274</v>
      </c>
      <c r="F1830" s="19" t="s">
        <v>35</v>
      </c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>
        <v>1</v>
      </c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21"/>
      <c r="AJ1830" s="18"/>
      <c r="AK1830" s="21">
        <f t="shared" si="29"/>
        <v>1</v>
      </c>
    </row>
    <row r="1831" spans="1:37" ht="15" x14ac:dyDescent="0.25">
      <c r="A1831" s="18">
        <v>25</v>
      </c>
      <c r="B1831" s="19" t="s">
        <v>1275</v>
      </c>
      <c r="C1831" s="19" t="s">
        <v>1276</v>
      </c>
      <c r="D1831" s="19" t="s">
        <v>1277</v>
      </c>
      <c r="E1831" s="20" t="s">
        <v>1278</v>
      </c>
      <c r="F1831" s="19" t="s">
        <v>35</v>
      </c>
      <c r="G1831" s="18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>
        <v>8</v>
      </c>
      <c r="U1831" s="21"/>
      <c r="V1831" s="21"/>
      <c r="W1831" s="21"/>
      <c r="X1831" s="18"/>
      <c r="Y1831" s="21"/>
      <c r="Z1831" s="21"/>
      <c r="AA1831" s="18"/>
      <c r="AB1831" s="21"/>
      <c r="AC1831" s="21"/>
      <c r="AD1831" s="21"/>
      <c r="AE1831" s="21"/>
      <c r="AF1831" s="18"/>
      <c r="AG1831" s="21"/>
      <c r="AH1831" s="21"/>
      <c r="AI1831" s="21"/>
      <c r="AJ1831" s="21"/>
      <c r="AK1831" s="21">
        <f t="shared" si="29"/>
        <v>8</v>
      </c>
    </row>
    <row r="1832" spans="1:37" ht="15" x14ac:dyDescent="0.25">
      <c r="A1832" s="18">
        <v>25</v>
      </c>
      <c r="B1832" s="19" t="s">
        <v>1275</v>
      </c>
      <c r="C1832" s="19" t="s">
        <v>1276</v>
      </c>
      <c r="D1832" s="19" t="s">
        <v>1279</v>
      </c>
      <c r="E1832" s="20" t="s">
        <v>1280</v>
      </c>
      <c r="F1832" s="19" t="s">
        <v>40</v>
      </c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18"/>
      <c r="Y1832" s="21"/>
      <c r="Z1832" s="21"/>
      <c r="AA1832" s="18"/>
      <c r="AB1832" s="21"/>
      <c r="AC1832" s="21"/>
      <c r="AD1832" s="21"/>
      <c r="AE1832" s="21"/>
      <c r="AF1832" s="21"/>
      <c r="AG1832" s="21"/>
      <c r="AH1832" s="21"/>
      <c r="AI1832" s="21"/>
      <c r="AJ1832" s="18">
        <v>13</v>
      </c>
      <c r="AK1832" s="21">
        <f t="shared" si="29"/>
        <v>13</v>
      </c>
    </row>
    <row r="1833" spans="1:37" ht="15" x14ac:dyDescent="0.25">
      <c r="A1833" s="18">
        <v>25</v>
      </c>
      <c r="B1833" s="19" t="s">
        <v>1275</v>
      </c>
      <c r="C1833" s="19" t="s">
        <v>1276</v>
      </c>
      <c r="D1833" s="19" t="s">
        <v>1279</v>
      </c>
      <c r="E1833" s="20" t="s">
        <v>1280</v>
      </c>
      <c r="F1833" s="19" t="s">
        <v>35</v>
      </c>
      <c r="G1833" s="21"/>
      <c r="H1833" s="21"/>
      <c r="I1833" s="21">
        <v>1</v>
      </c>
      <c r="J1833" s="21"/>
      <c r="K1833" s="21">
        <v>6</v>
      </c>
      <c r="L1833" s="21"/>
      <c r="M1833" s="21"/>
      <c r="N1833" s="21"/>
      <c r="O1833" s="21"/>
      <c r="P1833" s="21"/>
      <c r="Q1833" s="21"/>
      <c r="R1833" s="21"/>
      <c r="S1833" s="21"/>
      <c r="T1833" s="21">
        <v>1455</v>
      </c>
      <c r="U1833" s="21"/>
      <c r="V1833" s="21"/>
      <c r="W1833" s="21"/>
      <c r="X1833" s="21">
        <v>3</v>
      </c>
      <c r="Y1833" s="21"/>
      <c r="Z1833" s="21"/>
      <c r="AA1833" s="18"/>
      <c r="AB1833" s="21">
        <v>1</v>
      </c>
      <c r="AC1833" s="21"/>
      <c r="AD1833" s="21"/>
      <c r="AE1833" s="21"/>
      <c r="AF1833" s="21"/>
      <c r="AG1833" s="21"/>
      <c r="AH1833" s="21"/>
      <c r="AI1833" s="21"/>
      <c r="AJ1833" s="18"/>
      <c r="AK1833" s="21">
        <f t="shared" si="29"/>
        <v>1466</v>
      </c>
    </row>
    <row r="1834" spans="1:37" ht="15" x14ac:dyDescent="0.25">
      <c r="A1834" s="18">
        <v>25</v>
      </c>
      <c r="B1834" s="19" t="s">
        <v>1275</v>
      </c>
      <c r="C1834" s="19" t="s">
        <v>1276</v>
      </c>
      <c r="D1834" s="19" t="s">
        <v>1279</v>
      </c>
      <c r="E1834" s="20" t="s">
        <v>1280</v>
      </c>
      <c r="F1834" s="19" t="s">
        <v>41</v>
      </c>
      <c r="G1834" s="21"/>
      <c r="H1834" s="21"/>
      <c r="I1834" s="21"/>
      <c r="J1834" s="21"/>
      <c r="K1834" s="18"/>
      <c r="L1834" s="21"/>
      <c r="M1834" s="21"/>
      <c r="N1834" s="21"/>
      <c r="O1834" s="21"/>
      <c r="P1834" s="21"/>
      <c r="Q1834" s="21"/>
      <c r="R1834" s="21"/>
      <c r="S1834" s="21"/>
      <c r="T1834" s="21">
        <v>3</v>
      </c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1"/>
      <c r="AI1834" s="21"/>
      <c r="AJ1834" s="21"/>
      <c r="AK1834" s="21">
        <f t="shared" si="29"/>
        <v>3</v>
      </c>
    </row>
    <row r="1835" spans="1:37" ht="15" x14ac:dyDescent="0.25">
      <c r="A1835" s="18">
        <v>25</v>
      </c>
      <c r="B1835" s="19" t="s">
        <v>1275</v>
      </c>
      <c r="C1835" s="19" t="s">
        <v>1276</v>
      </c>
      <c r="D1835" s="19" t="s">
        <v>1281</v>
      </c>
      <c r="E1835" s="20" t="s">
        <v>1282</v>
      </c>
      <c r="F1835" s="19" t="s">
        <v>44</v>
      </c>
      <c r="G1835" s="21">
        <v>1</v>
      </c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18"/>
      <c r="AC1835" s="21"/>
      <c r="AD1835" s="21"/>
      <c r="AE1835" s="21"/>
      <c r="AF1835" s="21"/>
      <c r="AG1835" s="21"/>
      <c r="AH1835" s="21"/>
      <c r="AI1835" s="21"/>
      <c r="AJ1835" s="21"/>
      <c r="AK1835" s="21">
        <f t="shared" si="29"/>
        <v>1</v>
      </c>
    </row>
    <row r="1836" spans="1:37" ht="15" x14ac:dyDescent="0.25">
      <c r="A1836" s="18">
        <v>25</v>
      </c>
      <c r="B1836" s="19" t="s">
        <v>1275</v>
      </c>
      <c r="C1836" s="19" t="s">
        <v>1276</v>
      </c>
      <c r="D1836" s="19" t="s">
        <v>1281</v>
      </c>
      <c r="E1836" s="20" t="s">
        <v>1282</v>
      </c>
      <c r="F1836" s="19" t="s">
        <v>40</v>
      </c>
      <c r="G1836" s="21"/>
      <c r="H1836" s="21">
        <v>1</v>
      </c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1"/>
      <c r="AI1836" s="21"/>
      <c r="AJ1836" s="18"/>
      <c r="AK1836" s="21">
        <f t="shared" si="29"/>
        <v>1</v>
      </c>
    </row>
    <row r="1837" spans="1:37" ht="15" x14ac:dyDescent="0.25">
      <c r="A1837" s="18">
        <v>25</v>
      </c>
      <c r="B1837" s="19" t="s">
        <v>1275</v>
      </c>
      <c r="C1837" s="19" t="s">
        <v>1276</v>
      </c>
      <c r="D1837" s="19" t="s">
        <v>1281</v>
      </c>
      <c r="E1837" s="20" t="s">
        <v>1282</v>
      </c>
      <c r="F1837" s="19" t="s">
        <v>35</v>
      </c>
      <c r="G1837" s="18"/>
      <c r="H1837" s="21"/>
      <c r="I1837" s="21"/>
      <c r="J1837" s="21"/>
      <c r="K1837" s="21"/>
      <c r="L1837" s="18"/>
      <c r="M1837" s="21"/>
      <c r="N1837" s="21"/>
      <c r="O1837" s="21"/>
      <c r="P1837" s="21"/>
      <c r="Q1837" s="21"/>
      <c r="R1837" s="18"/>
      <c r="S1837" s="21"/>
      <c r="T1837" s="21">
        <v>280</v>
      </c>
      <c r="U1837" s="21"/>
      <c r="V1837" s="21"/>
      <c r="W1837" s="21"/>
      <c r="X1837" s="21"/>
      <c r="Y1837" s="21"/>
      <c r="Z1837" s="21"/>
      <c r="AA1837" s="18"/>
      <c r="AB1837" s="21"/>
      <c r="AC1837" s="21"/>
      <c r="AD1837" s="21"/>
      <c r="AE1837" s="21"/>
      <c r="AF1837" s="21"/>
      <c r="AG1837" s="21"/>
      <c r="AH1837" s="21"/>
      <c r="AI1837" s="18"/>
      <c r="AJ1837" s="21"/>
      <c r="AK1837" s="21">
        <f t="shared" si="29"/>
        <v>280</v>
      </c>
    </row>
    <row r="1838" spans="1:37" ht="15" x14ac:dyDescent="0.25">
      <c r="A1838" s="18">
        <v>25</v>
      </c>
      <c r="B1838" s="19" t="s">
        <v>1275</v>
      </c>
      <c r="C1838" s="19" t="s">
        <v>1276</v>
      </c>
      <c r="D1838" s="19" t="s">
        <v>1283</v>
      </c>
      <c r="E1838" s="20" t="s">
        <v>1284</v>
      </c>
      <c r="F1838" s="19" t="s">
        <v>35</v>
      </c>
      <c r="G1838" s="21"/>
      <c r="H1838" s="21"/>
      <c r="I1838" s="21"/>
      <c r="J1838" s="21"/>
      <c r="K1838" s="21">
        <v>1</v>
      </c>
      <c r="L1838" s="21"/>
      <c r="M1838" s="21"/>
      <c r="N1838" s="21"/>
      <c r="O1838" s="21"/>
      <c r="P1838" s="21"/>
      <c r="Q1838" s="21"/>
      <c r="R1838" s="18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1"/>
      <c r="AI1838" s="18"/>
      <c r="AJ1838" s="18"/>
      <c r="AK1838" s="21">
        <f t="shared" si="29"/>
        <v>1</v>
      </c>
    </row>
    <row r="1839" spans="1:37" ht="15" x14ac:dyDescent="0.25">
      <c r="A1839" s="18">
        <v>25</v>
      </c>
      <c r="B1839" s="19" t="s">
        <v>1275</v>
      </c>
      <c r="C1839" s="19" t="s">
        <v>1276</v>
      </c>
      <c r="D1839" s="19" t="s">
        <v>1283</v>
      </c>
      <c r="E1839" s="20" t="s">
        <v>1284</v>
      </c>
      <c r="F1839" s="19" t="s">
        <v>41</v>
      </c>
      <c r="G1839" s="21"/>
      <c r="H1839" s="21"/>
      <c r="I1839" s="21"/>
      <c r="J1839" s="21"/>
      <c r="K1839" s="21"/>
      <c r="L1839" s="21"/>
      <c r="M1839" s="21"/>
      <c r="N1839" s="21"/>
      <c r="O1839" s="18"/>
      <c r="P1839" s="21"/>
      <c r="Q1839" s="21"/>
      <c r="R1839" s="21"/>
      <c r="S1839" s="21"/>
      <c r="T1839" s="21">
        <v>46</v>
      </c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21"/>
      <c r="AH1839" s="21"/>
      <c r="AI1839" s="21"/>
      <c r="AJ1839" s="21"/>
      <c r="AK1839" s="21">
        <f t="shared" si="29"/>
        <v>46</v>
      </c>
    </row>
    <row r="1840" spans="1:37" ht="15" x14ac:dyDescent="0.25">
      <c r="A1840" s="18">
        <v>25</v>
      </c>
      <c r="B1840" s="19" t="s">
        <v>1275</v>
      </c>
      <c r="C1840" s="19" t="s">
        <v>1276</v>
      </c>
      <c r="D1840" s="19" t="s">
        <v>1285</v>
      </c>
      <c r="E1840" s="20" t="s">
        <v>1286</v>
      </c>
      <c r="F1840" s="19" t="s">
        <v>44</v>
      </c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>
        <v>1</v>
      </c>
      <c r="R1840" s="21"/>
      <c r="S1840" s="21"/>
      <c r="T1840" s="21">
        <v>6</v>
      </c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1"/>
      <c r="AI1840" s="18"/>
      <c r="AJ1840" s="21"/>
      <c r="AK1840" s="21">
        <f t="shared" si="29"/>
        <v>7</v>
      </c>
    </row>
    <row r="1841" spans="1:37" ht="15" x14ac:dyDescent="0.25">
      <c r="A1841" s="18">
        <v>25</v>
      </c>
      <c r="B1841" s="19" t="s">
        <v>1275</v>
      </c>
      <c r="C1841" s="19" t="s">
        <v>1276</v>
      </c>
      <c r="D1841" s="19" t="s">
        <v>1285</v>
      </c>
      <c r="E1841" s="20" t="s">
        <v>1286</v>
      </c>
      <c r="F1841" s="19" t="s">
        <v>5</v>
      </c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>
        <v>7</v>
      </c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21"/>
      <c r="AI1841" s="21"/>
      <c r="AJ1841" s="18"/>
      <c r="AK1841" s="21">
        <f t="shared" si="29"/>
        <v>7</v>
      </c>
    </row>
    <row r="1842" spans="1:37" ht="15" x14ac:dyDescent="0.25">
      <c r="A1842" s="18">
        <v>25</v>
      </c>
      <c r="B1842" s="19" t="s">
        <v>1275</v>
      </c>
      <c r="C1842" s="19" t="s">
        <v>1276</v>
      </c>
      <c r="D1842" s="19" t="s">
        <v>1285</v>
      </c>
      <c r="E1842" s="20" t="s">
        <v>1286</v>
      </c>
      <c r="F1842" s="19" t="s">
        <v>52</v>
      </c>
      <c r="G1842" s="21"/>
      <c r="H1842" s="21"/>
      <c r="I1842" s="21"/>
      <c r="J1842" s="21"/>
      <c r="K1842" s="21"/>
      <c r="L1842" s="21"/>
      <c r="M1842" s="21">
        <v>6</v>
      </c>
      <c r="N1842" s="21"/>
      <c r="O1842" s="21"/>
      <c r="P1842" s="21"/>
      <c r="Q1842" s="21"/>
      <c r="R1842" s="21"/>
      <c r="S1842" s="21"/>
      <c r="T1842" s="21"/>
      <c r="U1842" s="21"/>
      <c r="V1842" s="21">
        <v>18</v>
      </c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21"/>
      <c r="AJ1842" s="18"/>
      <c r="AK1842" s="21">
        <f t="shared" si="29"/>
        <v>24</v>
      </c>
    </row>
    <row r="1843" spans="1:37" ht="15" x14ac:dyDescent="0.25">
      <c r="A1843" s="18">
        <v>25</v>
      </c>
      <c r="B1843" s="19" t="s">
        <v>1275</v>
      </c>
      <c r="C1843" s="19" t="s">
        <v>1276</v>
      </c>
      <c r="D1843" s="19" t="s">
        <v>1285</v>
      </c>
      <c r="E1843" s="20" t="s">
        <v>1286</v>
      </c>
      <c r="F1843" s="19" t="s">
        <v>40</v>
      </c>
      <c r="G1843" s="21"/>
      <c r="H1843" s="21">
        <v>2</v>
      </c>
      <c r="I1843" s="21"/>
      <c r="J1843" s="21">
        <v>1</v>
      </c>
      <c r="K1843" s="21"/>
      <c r="L1843" s="21"/>
      <c r="M1843" s="21"/>
      <c r="N1843" s="21"/>
      <c r="O1843" s="21"/>
      <c r="P1843" s="21"/>
      <c r="Q1843" s="21"/>
      <c r="R1843" s="21"/>
      <c r="S1843" s="21"/>
      <c r="T1843" s="21">
        <v>5</v>
      </c>
      <c r="U1843" s="21"/>
      <c r="V1843" s="21">
        <v>13</v>
      </c>
      <c r="W1843" s="21"/>
      <c r="X1843" s="21"/>
      <c r="Y1843" s="21"/>
      <c r="Z1843" s="21"/>
      <c r="AA1843" s="18"/>
      <c r="AB1843" s="21">
        <v>27</v>
      </c>
      <c r="AC1843" s="21"/>
      <c r="AD1843" s="21"/>
      <c r="AE1843" s="21"/>
      <c r="AF1843" s="21"/>
      <c r="AG1843" s="21"/>
      <c r="AH1843" s="21"/>
      <c r="AI1843" s="21"/>
      <c r="AJ1843" s="18">
        <v>4</v>
      </c>
      <c r="AK1843" s="21">
        <f t="shared" si="29"/>
        <v>52</v>
      </c>
    </row>
    <row r="1844" spans="1:37" ht="15" x14ac:dyDescent="0.25">
      <c r="A1844" s="18">
        <v>25</v>
      </c>
      <c r="B1844" s="19" t="s">
        <v>1275</v>
      </c>
      <c r="C1844" s="19" t="s">
        <v>1276</v>
      </c>
      <c r="D1844" s="19" t="s">
        <v>1285</v>
      </c>
      <c r="E1844" s="20" t="s">
        <v>1286</v>
      </c>
      <c r="F1844" s="19" t="s">
        <v>35</v>
      </c>
      <c r="G1844" s="21"/>
      <c r="H1844" s="21">
        <v>2</v>
      </c>
      <c r="I1844" s="21">
        <v>1</v>
      </c>
      <c r="J1844" s="21"/>
      <c r="K1844" s="21">
        <v>35</v>
      </c>
      <c r="L1844" s="21"/>
      <c r="M1844" s="21"/>
      <c r="N1844" s="21"/>
      <c r="O1844" s="21"/>
      <c r="P1844" s="18"/>
      <c r="Q1844" s="21"/>
      <c r="R1844" s="21"/>
      <c r="S1844" s="21"/>
      <c r="T1844" s="21">
        <v>7900</v>
      </c>
      <c r="U1844" s="21"/>
      <c r="V1844" s="21"/>
      <c r="W1844" s="21"/>
      <c r="X1844" s="21">
        <v>2</v>
      </c>
      <c r="Y1844" s="21"/>
      <c r="Z1844" s="21"/>
      <c r="AA1844" s="21"/>
      <c r="AB1844" s="21">
        <v>31</v>
      </c>
      <c r="AC1844" s="21"/>
      <c r="AD1844" s="21"/>
      <c r="AE1844" s="21"/>
      <c r="AF1844" s="21"/>
      <c r="AG1844" s="21"/>
      <c r="AH1844" s="21"/>
      <c r="AI1844" s="21"/>
      <c r="AJ1844" s="21"/>
      <c r="AK1844" s="21">
        <f t="shared" si="29"/>
        <v>7971</v>
      </c>
    </row>
    <row r="1845" spans="1:37" ht="15" x14ac:dyDescent="0.25">
      <c r="A1845" s="18">
        <v>25</v>
      </c>
      <c r="B1845" s="19" t="s">
        <v>1275</v>
      </c>
      <c r="C1845" s="19" t="s">
        <v>1276</v>
      </c>
      <c r="D1845" s="19" t="s">
        <v>1285</v>
      </c>
      <c r="E1845" s="20" t="s">
        <v>1286</v>
      </c>
      <c r="F1845" s="19" t="s">
        <v>41</v>
      </c>
      <c r="G1845" s="21"/>
      <c r="H1845" s="21"/>
      <c r="I1845" s="21"/>
      <c r="J1845" s="21"/>
      <c r="K1845" s="21"/>
      <c r="L1845" s="21"/>
      <c r="M1845" s="21"/>
      <c r="N1845" s="21"/>
      <c r="O1845" s="21"/>
      <c r="P1845" s="18"/>
      <c r="Q1845" s="21"/>
      <c r="R1845" s="21"/>
      <c r="S1845" s="21"/>
      <c r="T1845" s="21">
        <v>1</v>
      </c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21"/>
      <c r="AI1845" s="21"/>
      <c r="AJ1845" s="21"/>
      <c r="AK1845" s="21">
        <f t="shared" si="29"/>
        <v>1</v>
      </c>
    </row>
    <row r="1846" spans="1:37" ht="15" x14ac:dyDescent="0.25">
      <c r="A1846" s="18">
        <v>25</v>
      </c>
      <c r="B1846" s="19" t="s">
        <v>1275</v>
      </c>
      <c r="C1846" s="19" t="s">
        <v>1276</v>
      </c>
      <c r="D1846" s="19" t="s">
        <v>1287</v>
      </c>
      <c r="E1846" s="20" t="s">
        <v>1288</v>
      </c>
      <c r="F1846" s="19" t="s">
        <v>52</v>
      </c>
      <c r="G1846" s="21"/>
      <c r="H1846" s="21">
        <v>2</v>
      </c>
      <c r="I1846" s="21"/>
      <c r="J1846" s="21"/>
      <c r="K1846" s="21"/>
      <c r="L1846" s="21"/>
      <c r="M1846" s="21"/>
      <c r="N1846" s="21"/>
      <c r="O1846" s="21"/>
      <c r="P1846" s="18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21"/>
      <c r="AJ1846" s="18"/>
      <c r="AK1846" s="21">
        <f t="shared" si="29"/>
        <v>2</v>
      </c>
    </row>
    <row r="1847" spans="1:37" ht="15" x14ac:dyDescent="0.25">
      <c r="A1847" s="18">
        <v>25</v>
      </c>
      <c r="B1847" s="19" t="s">
        <v>1275</v>
      </c>
      <c r="C1847" s="19" t="s">
        <v>1276</v>
      </c>
      <c r="D1847" s="19" t="s">
        <v>1287</v>
      </c>
      <c r="E1847" s="20" t="s">
        <v>1288</v>
      </c>
      <c r="F1847" s="19" t="s">
        <v>40</v>
      </c>
      <c r="G1847" s="21"/>
      <c r="H1847" s="21">
        <v>179</v>
      </c>
      <c r="I1847" s="21"/>
      <c r="J1847" s="21"/>
      <c r="K1847" s="21"/>
      <c r="L1847" s="21">
        <v>4</v>
      </c>
      <c r="M1847" s="21"/>
      <c r="N1847" s="21"/>
      <c r="O1847" s="21"/>
      <c r="P1847" s="21"/>
      <c r="Q1847" s="21"/>
      <c r="R1847" s="21"/>
      <c r="S1847" s="21"/>
      <c r="T1847" s="21">
        <v>2</v>
      </c>
      <c r="U1847" s="21"/>
      <c r="V1847" s="21"/>
      <c r="W1847" s="21"/>
      <c r="X1847" s="21"/>
      <c r="Y1847" s="21"/>
      <c r="Z1847" s="21"/>
      <c r="AA1847" s="21"/>
      <c r="AB1847" s="21">
        <v>28</v>
      </c>
      <c r="AC1847" s="21"/>
      <c r="AD1847" s="21"/>
      <c r="AE1847" s="21"/>
      <c r="AF1847" s="21"/>
      <c r="AG1847" s="21"/>
      <c r="AH1847" s="21"/>
      <c r="AI1847" s="21"/>
      <c r="AJ1847" s="18"/>
      <c r="AK1847" s="21">
        <f t="shared" si="29"/>
        <v>213</v>
      </c>
    </row>
    <row r="1848" spans="1:37" ht="15" x14ac:dyDescent="0.25">
      <c r="A1848" s="18">
        <v>25</v>
      </c>
      <c r="B1848" s="19" t="s">
        <v>1275</v>
      </c>
      <c r="C1848" s="19" t="s">
        <v>1276</v>
      </c>
      <c r="D1848" s="19" t="s">
        <v>1287</v>
      </c>
      <c r="E1848" s="20" t="s">
        <v>1288</v>
      </c>
      <c r="F1848" s="19" t="s">
        <v>35</v>
      </c>
      <c r="G1848" s="21"/>
      <c r="H1848" s="21">
        <v>49</v>
      </c>
      <c r="I1848" s="21"/>
      <c r="J1848" s="21"/>
      <c r="K1848" s="21">
        <v>3</v>
      </c>
      <c r="L1848" s="21"/>
      <c r="M1848" s="21"/>
      <c r="N1848" s="21"/>
      <c r="O1848" s="21"/>
      <c r="P1848" s="21"/>
      <c r="Q1848" s="21"/>
      <c r="R1848" s="21"/>
      <c r="S1848" s="21"/>
      <c r="T1848" s="21">
        <v>327</v>
      </c>
      <c r="U1848" s="21"/>
      <c r="V1848" s="21"/>
      <c r="W1848" s="21"/>
      <c r="X1848" s="21">
        <v>3</v>
      </c>
      <c r="Y1848" s="21"/>
      <c r="Z1848" s="21"/>
      <c r="AA1848" s="21"/>
      <c r="AB1848" s="21">
        <v>45</v>
      </c>
      <c r="AC1848" s="21"/>
      <c r="AD1848" s="21"/>
      <c r="AE1848" s="21"/>
      <c r="AF1848" s="21"/>
      <c r="AG1848" s="21"/>
      <c r="AH1848" s="21"/>
      <c r="AI1848" s="21"/>
      <c r="AJ1848" s="18"/>
      <c r="AK1848" s="21">
        <f t="shared" si="29"/>
        <v>427</v>
      </c>
    </row>
    <row r="1849" spans="1:37" ht="15" x14ac:dyDescent="0.25">
      <c r="A1849" s="18">
        <v>25</v>
      </c>
      <c r="B1849" s="19" t="s">
        <v>1275</v>
      </c>
      <c r="C1849" s="19" t="s">
        <v>1276</v>
      </c>
      <c r="D1849" s="19" t="s">
        <v>1287</v>
      </c>
      <c r="E1849" s="20" t="s">
        <v>1288</v>
      </c>
      <c r="F1849" s="19" t="s">
        <v>41</v>
      </c>
      <c r="G1849" s="18"/>
      <c r="H1849" s="21"/>
      <c r="I1849" s="21"/>
      <c r="J1849" s="18"/>
      <c r="K1849" s="21">
        <v>1</v>
      </c>
      <c r="L1849" s="21"/>
      <c r="M1849" s="18"/>
      <c r="N1849" s="18"/>
      <c r="O1849" s="21"/>
      <c r="P1849" s="21"/>
      <c r="Q1849" s="21"/>
      <c r="R1849" s="18"/>
      <c r="S1849" s="21"/>
      <c r="T1849" s="21">
        <v>115</v>
      </c>
      <c r="U1849" s="21"/>
      <c r="V1849" s="21"/>
      <c r="W1849" s="21"/>
      <c r="X1849" s="18"/>
      <c r="Y1849" s="21"/>
      <c r="Z1849" s="21"/>
      <c r="AA1849" s="18"/>
      <c r="AB1849" s="21"/>
      <c r="AC1849" s="21"/>
      <c r="AD1849" s="21"/>
      <c r="AE1849" s="21"/>
      <c r="AF1849" s="18"/>
      <c r="AG1849" s="21"/>
      <c r="AH1849" s="21"/>
      <c r="AI1849" s="18"/>
      <c r="AJ1849" s="18"/>
      <c r="AK1849" s="21">
        <f t="shared" si="29"/>
        <v>116</v>
      </c>
    </row>
    <row r="1850" spans="1:37" ht="15" x14ac:dyDescent="0.25">
      <c r="A1850" s="18">
        <v>25</v>
      </c>
      <c r="B1850" s="19" t="s">
        <v>1275</v>
      </c>
      <c r="C1850" s="19" t="s">
        <v>1276</v>
      </c>
      <c r="D1850" s="19" t="s">
        <v>1289</v>
      </c>
      <c r="E1850" s="20" t="s">
        <v>1290</v>
      </c>
      <c r="F1850" s="19" t="s">
        <v>40</v>
      </c>
      <c r="G1850" s="18"/>
      <c r="H1850" s="21"/>
      <c r="I1850" s="21"/>
      <c r="J1850" s="18">
        <v>116</v>
      </c>
      <c r="K1850" s="21"/>
      <c r="L1850" s="21"/>
      <c r="M1850" s="18"/>
      <c r="N1850" s="18"/>
      <c r="O1850" s="21"/>
      <c r="P1850" s="18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18"/>
      <c r="AB1850" s="21"/>
      <c r="AC1850" s="21"/>
      <c r="AD1850" s="21"/>
      <c r="AE1850" s="21"/>
      <c r="AF1850" s="21"/>
      <c r="AG1850" s="21">
        <v>1</v>
      </c>
      <c r="AH1850" s="21"/>
      <c r="AI1850" s="21"/>
      <c r="AJ1850" s="18"/>
      <c r="AK1850" s="21">
        <f t="shared" si="29"/>
        <v>117</v>
      </c>
    </row>
    <row r="1851" spans="1:37" ht="15" x14ac:dyDescent="0.25">
      <c r="A1851" s="18">
        <v>25</v>
      </c>
      <c r="B1851" s="19" t="s">
        <v>1275</v>
      </c>
      <c r="C1851" s="19" t="s">
        <v>1276</v>
      </c>
      <c r="D1851" s="19" t="s">
        <v>1289</v>
      </c>
      <c r="E1851" s="20" t="s">
        <v>1290</v>
      </c>
      <c r="F1851" s="19" t="s">
        <v>35</v>
      </c>
      <c r="G1851" s="18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>
        <v>2</v>
      </c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21"/>
      <c r="AH1851" s="21"/>
      <c r="AI1851" s="21"/>
      <c r="AJ1851" s="21"/>
      <c r="AK1851" s="21">
        <f t="shared" si="29"/>
        <v>2</v>
      </c>
    </row>
    <row r="1852" spans="1:37" ht="15" x14ac:dyDescent="0.25">
      <c r="A1852" s="18">
        <v>25</v>
      </c>
      <c r="B1852" s="19" t="s">
        <v>1275</v>
      </c>
      <c r="C1852" s="19" t="s">
        <v>1276</v>
      </c>
      <c r="D1852" s="19" t="s">
        <v>1291</v>
      </c>
      <c r="E1852" s="20" t="s">
        <v>1292</v>
      </c>
      <c r="F1852" s="19" t="s">
        <v>35</v>
      </c>
      <c r="G1852" s="21"/>
      <c r="H1852" s="18"/>
      <c r="I1852" s="21">
        <v>1</v>
      </c>
      <c r="J1852" s="21"/>
      <c r="K1852" s="21">
        <v>1</v>
      </c>
      <c r="L1852" s="21"/>
      <c r="M1852" s="21"/>
      <c r="N1852" s="21"/>
      <c r="O1852" s="21"/>
      <c r="P1852" s="21"/>
      <c r="Q1852" s="21"/>
      <c r="R1852" s="21"/>
      <c r="S1852" s="21"/>
      <c r="T1852" s="21">
        <v>367</v>
      </c>
      <c r="U1852" s="21"/>
      <c r="V1852" s="21"/>
      <c r="W1852" s="21"/>
      <c r="X1852" s="21"/>
      <c r="Y1852" s="21"/>
      <c r="Z1852" s="21"/>
      <c r="AA1852" s="21"/>
      <c r="AB1852" s="21">
        <v>10</v>
      </c>
      <c r="AC1852" s="21"/>
      <c r="AD1852" s="21"/>
      <c r="AE1852" s="21"/>
      <c r="AF1852" s="21"/>
      <c r="AG1852" s="21"/>
      <c r="AH1852" s="21"/>
      <c r="AI1852" s="21"/>
      <c r="AJ1852" s="18"/>
      <c r="AK1852" s="21">
        <f t="shared" si="29"/>
        <v>379</v>
      </c>
    </row>
    <row r="1853" spans="1:37" ht="15" x14ac:dyDescent="0.25">
      <c r="A1853" s="18">
        <v>25</v>
      </c>
      <c r="B1853" s="19" t="s">
        <v>1275</v>
      </c>
      <c r="C1853" s="19" t="s">
        <v>1276</v>
      </c>
      <c r="D1853" s="19" t="s">
        <v>1291</v>
      </c>
      <c r="E1853" s="20" t="s">
        <v>1292</v>
      </c>
      <c r="F1853" s="19" t="s">
        <v>41</v>
      </c>
      <c r="G1853" s="21"/>
      <c r="H1853" s="18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>
        <v>14</v>
      </c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/>
      <c r="AH1853" s="21"/>
      <c r="AI1853" s="21"/>
      <c r="AJ1853" s="18"/>
      <c r="AK1853" s="21">
        <f t="shared" si="29"/>
        <v>14</v>
      </c>
    </row>
    <row r="1854" spans="1:37" ht="15" x14ac:dyDescent="0.25">
      <c r="A1854" s="18">
        <v>25</v>
      </c>
      <c r="B1854" s="19" t="s">
        <v>1275</v>
      </c>
      <c r="C1854" s="19" t="s">
        <v>1276</v>
      </c>
      <c r="D1854" s="19" t="s">
        <v>1293</v>
      </c>
      <c r="E1854" s="20" t="s">
        <v>1294</v>
      </c>
      <c r="F1854" s="19" t="s">
        <v>35</v>
      </c>
      <c r="G1854" s="21">
        <v>2</v>
      </c>
      <c r="H1854" s="21"/>
      <c r="I1854" s="21"/>
      <c r="J1854" s="21"/>
      <c r="K1854" s="21">
        <v>5</v>
      </c>
      <c r="L1854" s="21"/>
      <c r="M1854" s="18"/>
      <c r="N1854" s="21"/>
      <c r="O1854" s="21"/>
      <c r="P1854" s="21"/>
      <c r="Q1854" s="21"/>
      <c r="R1854" s="21"/>
      <c r="S1854" s="21"/>
      <c r="T1854" s="21">
        <v>22</v>
      </c>
      <c r="U1854" s="21"/>
      <c r="V1854" s="21"/>
      <c r="W1854" s="21"/>
      <c r="X1854" s="21">
        <v>128</v>
      </c>
      <c r="Y1854" s="21"/>
      <c r="Z1854" s="21"/>
      <c r="AA1854" s="21"/>
      <c r="AB1854" s="18"/>
      <c r="AC1854" s="21"/>
      <c r="AD1854" s="21"/>
      <c r="AE1854" s="21"/>
      <c r="AF1854" s="21"/>
      <c r="AG1854" s="21"/>
      <c r="AH1854" s="21"/>
      <c r="AI1854" s="18"/>
      <c r="AJ1854" s="21"/>
      <c r="AK1854" s="21">
        <f t="shared" si="29"/>
        <v>157</v>
      </c>
    </row>
    <row r="1855" spans="1:37" ht="15" x14ac:dyDescent="0.25">
      <c r="A1855" s="18">
        <v>25</v>
      </c>
      <c r="B1855" s="19" t="s">
        <v>1275</v>
      </c>
      <c r="C1855" s="19" t="s">
        <v>1276</v>
      </c>
      <c r="D1855" s="19" t="s">
        <v>1295</v>
      </c>
      <c r="E1855" s="20" t="s">
        <v>1296</v>
      </c>
      <c r="F1855" s="19" t="s">
        <v>40</v>
      </c>
      <c r="G1855" s="21"/>
      <c r="H1855" s="21"/>
      <c r="I1855" s="21"/>
      <c r="J1855" s="21"/>
      <c r="K1855" s="21"/>
      <c r="L1855" s="21"/>
      <c r="M1855" s="21"/>
      <c r="N1855" s="21"/>
      <c r="O1855" s="21"/>
      <c r="P1855" s="18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18"/>
      <c r="AB1855" s="21"/>
      <c r="AC1855" s="21"/>
      <c r="AD1855" s="21"/>
      <c r="AE1855" s="21"/>
      <c r="AF1855" s="21"/>
      <c r="AG1855" s="21">
        <v>247</v>
      </c>
      <c r="AH1855" s="21"/>
      <c r="AI1855" s="21"/>
      <c r="AJ1855" s="18"/>
      <c r="AK1855" s="21">
        <f t="shared" si="29"/>
        <v>247</v>
      </c>
    </row>
    <row r="1856" spans="1:37" ht="15" x14ac:dyDescent="0.25">
      <c r="A1856" s="18">
        <v>25</v>
      </c>
      <c r="B1856" s="19" t="s">
        <v>1275</v>
      </c>
      <c r="C1856" s="19" t="s">
        <v>1276</v>
      </c>
      <c r="D1856" s="19" t="s">
        <v>1295</v>
      </c>
      <c r="E1856" s="20" t="s">
        <v>1296</v>
      </c>
      <c r="F1856" s="19" t="s">
        <v>35</v>
      </c>
      <c r="G1856" s="21"/>
      <c r="H1856" s="21"/>
      <c r="I1856" s="21"/>
      <c r="J1856" s="21"/>
      <c r="K1856" s="21"/>
      <c r="L1856" s="21">
        <v>1</v>
      </c>
      <c r="M1856" s="21"/>
      <c r="N1856" s="21"/>
      <c r="O1856" s="21"/>
      <c r="P1856" s="21"/>
      <c r="Q1856" s="21"/>
      <c r="R1856" s="21"/>
      <c r="S1856" s="21"/>
      <c r="T1856" s="21">
        <v>3</v>
      </c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>
        <v>3</v>
      </c>
      <c r="AH1856" s="21"/>
      <c r="AI1856" s="21"/>
      <c r="AJ1856" s="18"/>
      <c r="AK1856" s="21">
        <f t="shared" si="29"/>
        <v>7</v>
      </c>
    </row>
    <row r="1857" spans="1:37" ht="15" x14ac:dyDescent="0.25">
      <c r="A1857" s="18">
        <v>25</v>
      </c>
      <c r="B1857" s="19" t="s">
        <v>1275</v>
      </c>
      <c r="C1857" s="19" t="s">
        <v>1276</v>
      </c>
      <c r="D1857" s="19" t="s">
        <v>1297</v>
      </c>
      <c r="E1857" s="20" t="s">
        <v>1298</v>
      </c>
      <c r="F1857" s="19" t="s">
        <v>40</v>
      </c>
      <c r="G1857" s="21"/>
      <c r="H1857" s="21">
        <v>1</v>
      </c>
      <c r="I1857" s="21"/>
      <c r="J1857" s="21"/>
      <c r="K1857" s="21"/>
      <c r="L1857" s="21">
        <v>564</v>
      </c>
      <c r="M1857" s="21"/>
      <c r="N1857" s="21"/>
      <c r="O1857" s="21"/>
      <c r="P1857" s="21"/>
      <c r="Q1857" s="21"/>
      <c r="R1857" s="21"/>
      <c r="S1857" s="21"/>
      <c r="T1857" s="21">
        <v>1</v>
      </c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21">
        <v>10</v>
      </c>
      <c r="AH1857" s="21"/>
      <c r="AI1857" s="21"/>
      <c r="AJ1857" s="18"/>
      <c r="AK1857" s="21">
        <f t="shared" si="29"/>
        <v>576</v>
      </c>
    </row>
    <row r="1858" spans="1:37" ht="15" x14ac:dyDescent="0.25">
      <c r="A1858" s="18">
        <v>25</v>
      </c>
      <c r="B1858" s="19" t="s">
        <v>1275</v>
      </c>
      <c r="C1858" s="19" t="s">
        <v>1276</v>
      </c>
      <c r="D1858" s="19" t="s">
        <v>1297</v>
      </c>
      <c r="E1858" s="20" t="s">
        <v>1298</v>
      </c>
      <c r="F1858" s="19" t="s">
        <v>35</v>
      </c>
      <c r="G1858" s="21"/>
      <c r="H1858" s="21"/>
      <c r="I1858" s="21"/>
      <c r="J1858" s="21"/>
      <c r="K1858" s="21">
        <v>1</v>
      </c>
      <c r="L1858" s="21">
        <v>9</v>
      </c>
      <c r="M1858" s="21"/>
      <c r="N1858" s="21"/>
      <c r="O1858" s="21"/>
      <c r="P1858" s="21"/>
      <c r="Q1858" s="21"/>
      <c r="R1858" s="21"/>
      <c r="S1858" s="21"/>
      <c r="T1858" s="21">
        <v>37</v>
      </c>
      <c r="U1858" s="21">
        <v>2</v>
      </c>
      <c r="V1858" s="21"/>
      <c r="W1858" s="21"/>
      <c r="X1858" s="21"/>
      <c r="Y1858" s="21"/>
      <c r="Z1858" s="21"/>
      <c r="AA1858" s="21"/>
      <c r="AB1858" s="21">
        <v>1</v>
      </c>
      <c r="AC1858" s="21"/>
      <c r="AD1858" s="21"/>
      <c r="AE1858" s="21"/>
      <c r="AF1858" s="21"/>
      <c r="AG1858" s="21"/>
      <c r="AH1858" s="21"/>
      <c r="AI1858" s="21"/>
      <c r="AJ1858" s="18"/>
      <c r="AK1858" s="21">
        <f t="shared" si="29"/>
        <v>50</v>
      </c>
    </row>
    <row r="1859" spans="1:37" ht="15" x14ac:dyDescent="0.25">
      <c r="A1859" s="18">
        <v>25</v>
      </c>
      <c r="B1859" s="19" t="s">
        <v>1275</v>
      </c>
      <c r="C1859" s="19" t="s">
        <v>1276</v>
      </c>
      <c r="D1859" s="19" t="s">
        <v>1297</v>
      </c>
      <c r="E1859" s="20" t="s">
        <v>1298</v>
      </c>
      <c r="F1859" s="19" t="s">
        <v>41</v>
      </c>
      <c r="G1859" s="21"/>
      <c r="H1859" s="21"/>
      <c r="I1859" s="21"/>
      <c r="J1859" s="21"/>
      <c r="K1859" s="21"/>
      <c r="L1859" s="21"/>
      <c r="M1859" s="21"/>
      <c r="N1859" s="18"/>
      <c r="O1859" s="21"/>
      <c r="P1859" s="21"/>
      <c r="Q1859" s="21"/>
      <c r="R1859" s="21"/>
      <c r="S1859" s="21"/>
      <c r="T1859" s="21">
        <v>1</v>
      </c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21"/>
      <c r="AH1859" s="21"/>
      <c r="AI1859" s="21"/>
      <c r="AJ1859" s="21"/>
      <c r="AK1859" s="21">
        <f t="shared" si="29"/>
        <v>1</v>
      </c>
    </row>
    <row r="1860" spans="1:37" ht="15" x14ac:dyDescent="0.25">
      <c r="A1860" s="18">
        <v>25</v>
      </c>
      <c r="B1860" s="19" t="s">
        <v>1275</v>
      </c>
      <c r="C1860" s="19" t="s">
        <v>1276</v>
      </c>
      <c r="D1860" s="19" t="s">
        <v>1299</v>
      </c>
      <c r="E1860" s="20" t="s">
        <v>1300</v>
      </c>
      <c r="F1860" s="19" t="s">
        <v>35</v>
      </c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>
        <v>215</v>
      </c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1"/>
      <c r="AI1860" s="21"/>
      <c r="AJ1860" s="18"/>
      <c r="AK1860" s="21">
        <f t="shared" si="29"/>
        <v>215</v>
      </c>
    </row>
    <row r="1861" spans="1:37" ht="15" x14ac:dyDescent="0.25">
      <c r="A1861" s="18">
        <v>25</v>
      </c>
      <c r="B1861" s="19" t="s">
        <v>1275</v>
      </c>
      <c r="C1861" s="19" t="s">
        <v>1276</v>
      </c>
      <c r="D1861" s="19" t="s">
        <v>1301</v>
      </c>
      <c r="E1861" s="20" t="s">
        <v>1302</v>
      </c>
      <c r="F1861" s="19" t="s">
        <v>40</v>
      </c>
      <c r="G1861" s="21"/>
      <c r="H1861" s="21">
        <v>23</v>
      </c>
      <c r="I1861" s="21"/>
      <c r="J1861" s="21"/>
      <c r="K1861" s="21"/>
      <c r="L1861" s="21">
        <v>2</v>
      </c>
      <c r="M1861" s="21"/>
      <c r="N1861" s="21"/>
      <c r="O1861" s="18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>
        <v>3</v>
      </c>
      <c r="AC1861" s="21"/>
      <c r="AD1861" s="21"/>
      <c r="AE1861" s="21"/>
      <c r="AF1861" s="21"/>
      <c r="AG1861" s="21"/>
      <c r="AH1861" s="21"/>
      <c r="AI1861" s="21"/>
      <c r="AJ1861" s="21">
        <v>1</v>
      </c>
      <c r="AK1861" s="21">
        <f t="shared" ref="AK1861:AK1924" si="30">SUM(G1861:AJ1861)</f>
        <v>29</v>
      </c>
    </row>
    <row r="1862" spans="1:37" ht="15" x14ac:dyDescent="0.25">
      <c r="A1862" s="18">
        <v>25</v>
      </c>
      <c r="B1862" s="19" t="s">
        <v>1275</v>
      </c>
      <c r="C1862" s="19" t="s">
        <v>1276</v>
      </c>
      <c r="D1862" s="19" t="s">
        <v>1301</v>
      </c>
      <c r="E1862" s="20" t="s">
        <v>1302</v>
      </c>
      <c r="F1862" s="19" t="s">
        <v>35</v>
      </c>
      <c r="G1862" s="18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>
        <v>215</v>
      </c>
      <c r="U1862" s="21"/>
      <c r="V1862" s="21"/>
      <c r="W1862" s="21"/>
      <c r="X1862" s="21"/>
      <c r="Y1862" s="21"/>
      <c r="Z1862" s="21"/>
      <c r="AA1862" s="21"/>
      <c r="AB1862" s="21">
        <v>2</v>
      </c>
      <c r="AC1862" s="21"/>
      <c r="AD1862" s="21"/>
      <c r="AE1862" s="21"/>
      <c r="AF1862" s="21"/>
      <c r="AG1862" s="21"/>
      <c r="AH1862" s="21"/>
      <c r="AI1862" s="21"/>
      <c r="AJ1862" s="21"/>
      <c r="AK1862" s="21">
        <f t="shared" si="30"/>
        <v>217</v>
      </c>
    </row>
    <row r="1863" spans="1:37" ht="15" x14ac:dyDescent="0.25">
      <c r="A1863" s="18">
        <v>25</v>
      </c>
      <c r="B1863" s="19" t="s">
        <v>1275</v>
      </c>
      <c r="C1863" s="19" t="s">
        <v>1276</v>
      </c>
      <c r="D1863" s="19" t="s">
        <v>1303</v>
      </c>
      <c r="E1863" s="20" t="s">
        <v>1304</v>
      </c>
      <c r="F1863" s="19" t="s">
        <v>40</v>
      </c>
      <c r="G1863" s="21"/>
      <c r="H1863" s="21">
        <v>4</v>
      </c>
      <c r="I1863" s="21"/>
      <c r="J1863" s="21"/>
      <c r="K1863" s="21"/>
      <c r="L1863" s="21">
        <v>2</v>
      </c>
      <c r="M1863" s="21"/>
      <c r="N1863" s="21"/>
      <c r="O1863" s="21"/>
      <c r="P1863" s="18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18"/>
      <c r="AB1863" s="21"/>
      <c r="AC1863" s="21"/>
      <c r="AD1863" s="21"/>
      <c r="AE1863" s="21"/>
      <c r="AF1863" s="21"/>
      <c r="AG1863" s="21"/>
      <c r="AH1863" s="21"/>
      <c r="AI1863" s="21"/>
      <c r="AJ1863" s="18"/>
      <c r="AK1863" s="21">
        <f t="shared" si="30"/>
        <v>6</v>
      </c>
    </row>
    <row r="1864" spans="1:37" ht="15" x14ac:dyDescent="0.25">
      <c r="A1864" s="18">
        <v>25</v>
      </c>
      <c r="B1864" s="19" t="s">
        <v>1275</v>
      </c>
      <c r="C1864" s="19" t="s">
        <v>1276</v>
      </c>
      <c r="D1864" s="19" t="s">
        <v>1303</v>
      </c>
      <c r="E1864" s="20" t="s">
        <v>1304</v>
      </c>
      <c r="F1864" s="19" t="s">
        <v>35</v>
      </c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>
        <v>170</v>
      </c>
      <c r="U1864" s="21"/>
      <c r="V1864" s="21"/>
      <c r="W1864" s="21"/>
      <c r="X1864" s="21"/>
      <c r="Y1864" s="21"/>
      <c r="Z1864" s="21"/>
      <c r="AA1864" s="18"/>
      <c r="AB1864" s="21">
        <v>2</v>
      </c>
      <c r="AC1864" s="21"/>
      <c r="AD1864" s="21"/>
      <c r="AE1864" s="21"/>
      <c r="AF1864" s="21"/>
      <c r="AG1864" s="21"/>
      <c r="AH1864" s="21"/>
      <c r="AI1864" s="21"/>
      <c r="AJ1864" s="21"/>
      <c r="AK1864" s="21">
        <f t="shared" si="30"/>
        <v>172</v>
      </c>
    </row>
    <row r="1865" spans="1:37" ht="15" x14ac:dyDescent="0.25">
      <c r="A1865" s="18">
        <v>25</v>
      </c>
      <c r="B1865" s="19" t="s">
        <v>1275</v>
      </c>
      <c r="C1865" s="19" t="s">
        <v>1276</v>
      </c>
      <c r="D1865" s="19" t="s">
        <v>1303</v>
      </c>
      <c r="E1865" s="20" t="s">
        <v>1304</v>
      </c>
      <c r="F1865" s="19" t="s">
        <v>41</v>
      </c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>
        <v>1</v>
      </c>
      <c r="U1865" s="21"/>
      <c r="V1865" s="21"/>
      <c r="W1865" s="21"/>
      <c r="X1865" s="21"/>
      <c r="Y1865" s="21"/>
      <c r="Z1865" s="21"/>
      <c r="AA1865" s="18"/>
      <c r="AB1865" s="21"/>
      <c r="AC1865" s="21"/>
      <c r="AD1865" s="21"/>
      <c r="AE1865" s="21"/>
      <c r="AF1865" s="21"/>
      <c r="AG1865" s="21"/>
      <c r="AH1865" s="21"/>
      <c r="AI1865" s="21"/>
      <c r="AJ1865" s="18"/>
      <c r="AK1865" s="21">
        <f t="shared" si="30"/>
        <v>1</v>
      </c>
    </row>
    <row r="1866" spans="1:37" ht="15" x14ac:dyDescent="0.25">
      <c r="A1866" s="18">
        <v>25</v>
      </c>
      <c r="B1866" s="19" t="s">
        <v>1275</v>
      </c>
      <c r="C1866" s="19" t="s">
        <v>1276</v>
      </c>
      <c r="D1866" s="19" t="s">
        <v>1305</v>
      </c>
      <c r="E1866" s="20" t="s">
        <v>1306</v>
      </c>
      <c r="F1866" s="19" t="s">
        <v>35</v>
      </c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>
        <v>63</v>
      </c>
      <c r="U1866" s="21"/>
      <c r="V1866" s="21"/>
      <c r="W1866" s="21"/>
      <c r="X1866" s="21"/>
      <c r="Y1866" s="21"/>
      <c r="Z1866" s="21"/>
      <c r="AA1866" s="21"/>
      <c r="AB1866" s="21">
        <v>1</v>
      </c>
      <c r="AC1866" s="21"/>
      <c r="AD1866" s="21"/>
      <c r="AE1866" s="21"/>
      <c r="AF1866" s="21"/>
      <c r="AG1866" s="21"/>
      <c r="AH1866" s="21"/>
      <c r="AI1866" s="21"/>
      <c r="AJ1866" s="18"/>
      <c r="AK1866" s="21">
        <f t="shared" si="30"/>
        <v>64</v>
      </c>
    </row>
    <row r="1867" spans="1:37" ht="15" x14ac:dyDescent="0.25">
      <c r="A1867" s="18">
        <v>26</v>
      </c>
      <c r="B1867" s="19" t="s">
        <v>1307</v>
      </c>
      <c r="C1867" s="19" t="s">
        <v>1308</v>
      </c>
      <c r="D1867" s="19" t="s">
        <v>1309</v>
      </c>
      <c r="E1867" s="20" t="s">
        <v>1310</v>
      </c>
      <c r="F1867" s="19" t="s">
        <v>35</v>
      </c>
      <c r="G1867" s="18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>
        <v>1</v>
      </c>
      <c r="U1867" s="21"/>
      <c r="V1867" s="21"/>
      <c r="W1867" s="21"/>
      <c r="X1867" s="18"/>
      <c r="Y1867" s="21"/>
      <c r="Z1867" s="21"/>
      <c r="AA1867" s="18"/>
      <c r="AB1867" s="21"/>
      <c r="AC1867" s="21"/>
      <c r="AD1867" s="21"/>
      <c r="AE1867" s="21"/>
      <c r="AF1867" s="18"/>
      <c r="AG1867" s="21"/>
      <c r="AH1867" s="21"/>
      <c r="AI1867" s="21"/>
      <c r="AJ1867" s="21"/>
      <c r="AK1867" s="21">
        <f t="shared" si="30"/>
        <v>1</v>
      </c>
    </row>
    <row r="1868" spans="1:37" ht="15" x14ac:dyDescent="0.25">
      <c r="A1868" s="18">
        <v>26</v>
      </c>
      <c r="B1868" s="19" t="s">
        <v>1307</v>
      </c>
      <c r="C1868" s="19" t="s">
        <v>1308</v>
      </c>
      <c r="D1868" s="19" t="s">
        <v>1311</v>
      </c>
      <c r="E1868" s="20" t="s">
        <v>1312</v>
      </c>
      <c r="F1868" s="19" t="s">
        <v>44</v>
      </c>
      <c r="G1868" s="21"/>
      <c r="H1868" s="21"/>
      <c r="I1868" s="21">
        <v>3</v>
      </c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18"/>
      <c r="Y1868" s="21"/>
      <c r="Z1868" s="21"/>
      <c r="AA1868" s="18"/>
      <c r="AB1868" s="21"/>
      <c r="AC1868" s="21"/>
      <c r="AD1868" s="21"/>
      <c r="AE1868" s="21"/>
      <c r="AF1868" s="21"/>
      <c r="AG1868" s="21"/>
      <c r="AH1868" s="21"/>
      <c r="AI1868" s="21"/>
      <c r="AJ1868" s="18"/>
      <c r="AK1868" s="21">
        <f t="shared" si="30"/>
        <v>3</v>
      </c>
    </row>
    <row r="1869" spans="1:37" ht="15" x14ac:dyDescent="0.25">
      <c r="A1869" s="18">
        <v>26</v>
      </c>
      <c r="B1869" s="19" t="s">
        <v>1307</v>
      </c>
      <c r="C1869" s="19" t="s">
        <v>1308</v>
      </c>
      <c r="D1869" s="19" t="s">
        <v>1311</v>
      </c>
      <c r="E1869" s="20" t="s">
        <v>1312</v>
      </c>
      <c r="F1869" s="19" t="s">
        <v>45</v>
      </c>
      <c r="G1869" s="21">
        <v>4</v>
      </c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18"/>
      <c r="AB1869" s="21"/>
      <c r="AC1869" s="21"/>
      <c r="AD1869" s="21"/>
      <c r="AE1869" s="21"/>
      <c r="AF1869" s="21"/>
      <c r="AG1869" s="21"/>
      <c r="AH1869" s="21"/>
      <c r="AI1869" s="21"/>
      <c r="AJ1869" s="18"/>
      <c r="AK1869" s="21">
        <f t="shared" si="30"/>
        <v>4</v>
      </c>
    </row>
    <row r="1870" spans="1:37" ht="15" x14ac:dyDescent="0.25">
      <c r="A1870" s="18">
        <v>26</v>
      </c>
      <c r="B1870" s="19" t="s">
        <v>1307</v>
      </c>
      <c r="C1870" s="19" t="s">
        <v>1308</v>
      </c>
      <c r="D1870" s="19" t="s">
        <v>1311</v>
      </c>
      <c r="E1870" s="20" t="s">
        <v>1312</v>
      </c>
      <c r="F1870" s="19" t="s">
        <v>5</v>
      </c>
      <c r="G1870" s="21"/>
      <c r="H1870" s="21"/>
      <c r="I1870" s="21"/>
      <c r="J1870" s="21"/>
      <c r="K1870" s="18"/>
      <c r="L1870" s="21"/>
      <c r="M1870" s="21"/>
      <c r="N1870" s="21"/>
      <c r="O1870" s="21"/>
      <c r="P1870" s="21"/>
      <c r="Q1870" s="21"/>
      <c r="R1870" s="21"/>
      <c r="S1870" s="21"/>
      <c r="T1870" s="21">
        <v>4</v>
      </c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1"/>
      <c r="AI1870" s="21"/>
      <c r="AJ1870" s="21"/>
      <c r="AK1870" s="21">
        <f t="shared" si="30"/>
        <v>4</v>
      </c>
    </row>
    <row r="1871" spans="1:37" ht="15" x14ac:dyDescent="0.25">
      <c r="A1871" s="18">
        <v>26</v>
      </c>
      <c r="B1871" s="19" t="s">
        <v>1307</v>
      </c>
      <c r="C1871" s="19" t="s">
        <v>1308</v>
      </c>
      <c r="D1871" s="19" t="s">
        <v>1311</v>
      </c>
      <c r="E1871" s="20" t="s">
        <v>1312</v>
      </c>
      <c r="F1871" s="19" t="s">
        <v>40</v>
      </c>
      <c r="G1871" s="21"/>
      <c r="H1871" s="21">
        <v>1</v>
      </c>
      <c r="I1871" s="21"/>
      <c r="J1871" s="21"/>
      <c r="K1871" s="21"/>
      <c r="L1871" s="21">
        <v>5</v>
      </c>
      <c r="M1871" s="21"/>
      <c r="N1871" s="21"/>
      <c r="O1871" s="21">
        <v>3</v>
      </c>
      <c r="P1871" s="21"/>
      <c r="Q1871" s="21"/>
      <c r="R1871" s="21"/>
      <c r="S1871" s="21">
        <v>7</v>
      </c>
      <c r="T1871" s="21"/>
      <c r="U1871" s="21"/>
      <c r="V1871" s="21"/>
      <c r="W1871" s="21"/>
      <c r="X1871" s="21"/>
      <c r="Y1871" s="21"/>
      <c r="Z1871" s="21">
        <v>3</v>
      </c>
      <c r="AA1871" s="21"/>
      <c r="AB1871" s="18"/>
      <c r="AC1871" s="21"/>
      <c r="AD1871" s="21"/>
      <c r="AE1871" s="21"/>
      <c r="AF1871" s="21"/>
      <c r="AG1871" s="21">
        <v>25</v>
      </c>
      <c r="AH1871" s="21"/>
      <c r="AI1871" s="21"/>
      <c r="AJ1871" s="21">
        <v>10</v>
      </c>
      <c r="AK1871" s="21">
        <f t="shared" si="30"/>
        <v>54</v>
      </c>
    </row>
    <row r="1872" spans="1:37" ht="15" x14ac:dyDescent="0.25">
      <c r="A1872" s="18">
        <v>26</v>
      </c>
      <c r="B1872" s="19" t="s">
        <v>1307</v>
      </c>
      <c r="C1872" s="19" t="s">
        <v>1308</v>
      </c>
      <c r="D1872" s="19" t="s">
        <v>1311</v>
      </c>
      <c r="E1872" s="20" t="s">
        <v>1312</v>
      </c>
      <c r="F1872" s="19" t="s">
        <v>35</v>
      </c>
      <c r="G1872" s="21"/>
      <c r="H1872" s="21">
        <v>2</v>
      </c>
      <c r="I1872" s="21">
        <v>1</v>
      </c>
      <c r="J1872" s="21"/>
      <c r="K1872" s="21">
        <v>267</v>
      </c>
      <c r="L1872" s="21">
        <v>3</v>
      </c>
      <c r="M1872" s="21"/>
      <c r="N1872" s="21"/>
      <c r="O1872" s="21"/>
      <c r="P1872" s="21"/>
      <c r="Q1872" s="21"/>
      <c r="R1872" s="21"/>
      <c r="S1872" s="21"/>
      <c r="T1872" s="21">
        <v>13878</v>
      </c>
      <c r="U1872" s="21"/>
      <c r="V1872" s="21"/>
      <c r="W1872" s="21"/>
      <c r="X1872" s="21">
        <v>47</v>
      </c>
      <c r="Y1872" s="21"/>
      <c r="Z1872" s="21">
        <v>2</v>
      </c>
      <c r="AA1872" s="21"/>
      <c r="AB1872" s="21">
        <v>2</v>
      </c>
      <c r="AC1872" s="21"/>
      <c r="AD1872" s="21"/>
      <c r="AE1872" s="21"/>
      <c r="AF1872" s="21"/>
      <c r="AG1872" s="21"/>
      <c r="AH1872" s="21"/>
      <c r="AI1872" s="21"/>
      <c r="AJ1872" s="18"/>
      <c r="AK1872" s="21">
        <f t="shared" si="30"/>
        <v>14202</v>
      </c>
    </row>
    <row r="1873" spans="1:37" ht="15" x14ac:dyDescent="0.25">
      <c r="A1873" s="18">
        <v>26</v>
      </c>
      <c r="B1873" s="19" t="s">
        <v>1307</v>
      </c>
      <c r="C1873" s="19" t="s">
        <v>1308</v>
      </c>
      <c r="D1873" s="19" t="s">
        <v>1311</v>
      </c>
      <c r="E1873" s="20" t="s">
        <v>1312</v>
      </c>
      <c r="F1873" s="19" t="s">
        <v>141</v>
      </c>
      <c r="G1873" s="18"/>
      <c r="H1873" s="21"/>
      <c r="I1873" s="21"/>
      <c r="J1873" s="21"/>
      <c r="K1873" s="21">
        <v>1</v>
      </c>
      <c r="L1873" s="18"/>
      <c r="M1873" s="21"/>
      <c r="N1873" s="21"/>
      <c r="O1873" s="21"/>
      <c r="P1873" s="21"/>
      <c r="Q1873" s="21"/>
      <c r="R1873" s="18"/>
      <c r="S1873" s="21"/>
      <c r="T1873" s="21">
        <v>2</v>
      </c>
      <c r="U1873" s="21"/>
      <c r="V1873" s="21"/>
      <c r="W1873" s="21"/>
      <c r="X1873" s="21"/>
      <c r="Y1873" s="21"/>
      <c r="Z1873" s="21"/>
      <c r="AA1873" s="18"/>
      <c r="AB1873" s="21"/>
      <c r="AC1873" s="21"/>
      <c r="AD1873" s="21"/>
      <c r="AE1873" s="21"/>
      <c r="AF1873" s="21"/>
      <c r="AG1873" s="21"/>
      <c r="AH1873" s="21"/>
      <c r="AI1873" s="18"/>
      <c r="AJ1873" s="21"/>
      <c r="AK1873" s="21">
        <f t="shared" si="30"/>
        <v>3</v>
      </c>
    </row>
    <row r="1874" spans="1:37" ht="15" x14ac:dyDescent="0.25">
      <c r="A1874" s="18">
        <v>26</v>
      </c>
      <c r="B1874" s="19" t="s">
        <v>1307</v>
      </c>
      <c r="C1874" s="19" t="s">
        <v>1308</v>
      </c>
      <c r="D1874" s="19" t="s">
        <v>1311</v>
      </c>
      <c r="E1874" s="20" t="s">
        <v>1312</v>
      </c>
      <c r="F1874" s="19" t="s">
        <v>41</v>
      </c>
      <c r="G1874" s="21"/>
      <c r="H1874" s="21"/>
      <c r="I1874" s="21"/>
      <c r="J1874" s="21"/>
      <c r="K1874" s="21">
        <v>143</v>
      </c>
      <c r="L1874" s="21"/>
      <c r="M1874" s="21"/>
      <c r="N1874" s="21"/>
      <c r="O1874" s="21"/>
      <c r="P1874" s="21"/>
      <c r="Q1874" s="21"/>
      <c r="R1874" s="18"/>
      <c r="S1874" s="21"/>
      <c r="T1874" s="21">
        <v>391</v>
      </c>
      <c r="U1874" s="21"/>
      <c r="V1874" s="21"/>
      <c r="W1874" s="21"/>
      <c r="X1874" s="21"/>
      <c r="Y1874" s="21"/>
      <c r="Z1874" s="21"/>
      <c r="AA1874" s="21"/>
      <c r="AB1874" s="21">
        <v>4</v>
      </c>
      <c r="AC1874" s="21"/>
      <c r="AD1874" s="21"/>
      <c r="AE1874" s="21"/>
      <c r="AF1874" s="21"/>
      <c r="AG1874" s="21"/>
      <c r="AH1874" s="21"/>
      <c r="AI1874" s="18"/>
      <c r="AJ1874" s="18"/>
      <c r="AK1874" s="21">
        <f t="shared" si="30"/>
        <v>538</v>
      </c>
    </row>
    <row r="1875" spans="1:37" ht="15" x14ac:dyDescent="0.25">
      <c r="A1875" s="18">
        <v>26</v>
      </c>
      <c r="B1875" s="19" t="s">
        <v>1307</v>
      </c>
      <c r="C1875" s="19" t="s">
        <v>1308</v>
      </c>
      <c r="D1875" s="19" t="s">
        <v>1313</v>
      </c>
      <c r="E1875" s="20" t="s">
        <v>1314</v>
      </c>
      <c r="F1875" s="19" t="s">
        <v>35</v>
      </c>
      <c r="G1875" s="21"/>
      <c r="H1875" s="21">
        <v>1</v>
      </c>
      <c r="I1875" s="21"/>
      <c r="J1875" s="21"/>
      <c r="K1875" s="21"/>
      <c r="L1875" s="21"/>
      <c r="M1875" s="21"/>
      <c r="N1875" s="21"/>
      <c r="O1875" s="18"/>
      <c r="P1875" s="21"/>
      <c r="Q1875" s="21"/>
      <c r="R1875" s="21"/>
      <c r="S1875" s="21"/>
      <c r="T1875" s="21">
        <v>41</v>
      </c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21"/>
      <c r="AH1875" s="21"/>
      <c r="AI1875" s="21"/>
      <c r="AJ1875" s="21"/>
      <c r="AK1875" s="21">
        <f t="shared" si="30"/>
        <v>42</v>
      </c>
    </row>
    <row r="1876" spans="1:37" ht="15" x14ac:dyDescent="0.25">
      <c r="A1876" s="18">
        <v>26</v>
      </c>
      <c r="B1876" s="19" t="s">
        <v>1307</v>
      </c>
      <c r="C1876" s="19" t="s">
        <v>1308</v>
      </c>
      <c r="D1876" s="19" t="s">
        <v>1313</v>
      </c>
      <c r="E1876" s="20" t="s">
        <v>1314</v>
      </c>
      <c r="F1876" s="19" t="s">
        <v>41</v>
      </c>
      <c r="G1876" s="21"/>
      <c r="H1876" s="21"/>
      <c r="I1876" s="21"/>
      <c r="J1876" s="21"/>
      <c r="K1876" s="21">
        <v>9</v>
      </c>
      <c r="L1876" s="21"/>
      <c r="M1876" s="21"/>
      <c r="N1876" s="21"/>
      <c r="O1876" s="21"/>
      <c r="P1876" s="21"/>
      <c r="Q1876" s="21"/>
      <c r="R1876" s="21"/>
      <c r="S1876" s="21"/>
      <c r="T1876" s="21">
        <v>12</v>
      </c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18"/>
      <c r="AJ1876" s="21"/>
      <c r="AK1876" s="21">
        <f t="shared" si="30"/>
        <v>21</v>
      </c>
    </row>
    <row r="1877" spans="1:37" ht="15" x14ac:dyDescent="0.25">
      <c r="A1877" s="18">
        <v>26</v>
      </c>
      <c r="B1877" s="19" t="s">
        <v>1307</v>
      </c>
      <c r="C1877" s="19" t="s">
        <v>1308</v>
      </c>
      <c r="D1877" s="19" t="s">
        <v>1315</v>
      </c>
      <c r="E1877" s="20" t="s">
        <v>1316</v>
      </c>
      <c r="F1877" s="19" t="s">
        <v>52</v>
      </c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>
        <v>29</v>
      </c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21"/>
      <c r="AI1877" s="21"/>
      <c r="AJ1877" s="18"/>
      <c r="AK1877" s="21">
        <f t="shared" si="30"/>
        <v>29</v>
      </c>
    </row>
    <row r="1878" spans="1:37" ht="15" x14ac:dyDescent="0.25">
      <c r="A1878" s="18">
        <v>26</v>
      </c>
      <c r="B1878" s="19" t="s">
        <v>1307</v>
      </c>
      <c r="C1878" s="19" t="s">
        <v>1308</v>
      </c>
      <c r="D1878" s="19" t="s">
        <v>1317</v>
      </c>
      <c r="E1878" s="20" t="s">
        <v>1318</v>
      </c>
      <c r="F1878" s="19" t="s">
        <v>35</v>
      </c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>
        <v>1</v>
      </c>
      <c r="AE1878" s="21"/>
      <c r="AF1878" s="21"/>
      <c r="AG1878" s="21"/>
      <c r="AH1878" s="21"/>
      <c r="AI1878" s="21"/>
      <c r="AJ1878" s="18"/>
      <c r="AK1878" s="21">
        <f t="shared" si="30"/>
        <v>1</v>
      </c>
    </row>
    <row r="1879" spans="1:37" ht="15" x14ac:dyDescent="0.25">
      <c r="A1879" s="18">
        <v>26</v>
      </c>
      <c r="B1879" s="19" t="s">
        <v>1307</v>
      </c>
      <c r="C1879" s="19" t="s">
        <v>1308</v>
      </c>
      <c r="D1879" s="19" t="s">
        <v>1319</v>
      </c>
      <c r="E1879" s="20" t="s">
        <v>1320</v>
      </c>
      <c r="F1879" s="19" t="s">
        <v>44</v>
      </c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>
        <v>18</v>
      </c>
      <c r="U1879" s="21"/>
      <c r="V1879" s="21"/>
      <c r="W1879" s="21"/>
      <c r="X1879" s="21"/>
      <c r="Y1879" s="21"/>
      <c r="Z1879" s="21"/>
      <c r="AA1879" s="18"/>
      <c r="AB1879" s="21"/>
      <c r="AC1879" s="21"/>
      <c r="AD1879" s="21"/>
      <c r="AE1879" s="21"/>
      <c r="AF1879" s="21"/>
      <c r="AG1879" s="21"/>
      <c r="AH1879" s="21"/>
      <c r="AI1879" s="21"/>
      <c r="AJ1879" s="18"/>
      <c r="AK1879" s="21">
        <f t="shared" si="30"/>
        <v>18</v>
      </c>
    </row>
    <row r="1880" spans="1:37" ht="15" x14ac:dyDescent="0.25">
      <c r="A1880" s="18">
        <v>26</v>
      </c>
      <c r="B1880" s="19" t="s">
        <v>1307</v>
      </c>
      <c r="C1880" s="19" t="s">
        <v>1308</v>
      </c>
      <c r="D1880" s="19" t="s">
        <v>1319</v>
      </c>
      <c r="E1880" s="20" t="s">
        <v>1320</v>
      </c>
      <c r="F1880" s="19" t="s">
        <v>5</v>
      </c>
      <c r="G1880" s="21"/>
      <c r="H1880" s="21"/>
      <c r="I1880" s="21"/>
      <c r="J1880" s="21"/>
      <c r="K1880" s="21"/>
      <c r="L1880" s="21"/>
      <c r="M1880" s="21"/>
      <c r="N1880" s="21"/>
      <c r="O1880" s="21"/>
      <c r="P1880" s="18"/>
      <c r="Q1880" s="21"/>
      <c r="R1880" s="21"/>
      <c r="S1880" s="21"/>
      <c r="T1880" s="21">
        <v>17</v>
      </c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1"/>
      <c r="AI1880" s="21"/>
      <c r="AJ1880" s="21"/>
      <c r="AK1880" s="21">
        <f t="shared" si="30"/>
        <v>17</v>
      </c>
    </row>
    <row r="1881" spans="1:37" ht="15" x14ac:dyDescent="0.25">
      <c r="A1881" s="18">
        <v>26</v>
      </c>
      <c r="B1881" s="19" t="s">
        <v>1307</v>
      </c>
      <c r="C1881" s="19" t="s">
        <v>1308</v>
      </c>
      <c r="D1881" s="19" t="s">
        <v>1319</v>
      </c>
      <c r="E1881" s="20" t="s">
        <v>1320</v>
      </c>
      <c r="F1881" s="19" t="s">
        <v>40</v>
      </c>
      <c r="G1881" s="21"/>
      <c r="H1881" s="21"/>
      <c r="I1881" s="21"/>
      <c r="J1881" s="21"/>
      <c r="K1881" s="21"/>
      <c r="L1881" s="21">
        <v>2</v>
      </c>
      <c r="M1881" s="21"/>
      <c r="N1881" s="21"/>
      <c r="O1881" s="21">
        <v>2</v>
      </c>
      <c r="P1881" s="18"/>
      <c r="Q1881" s="21"/>
      <c r="R1881" s="21"/>
      <c r="S1881" s="21">
        <v>5</v>
      </c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21"/>
      <c r="AH1881" s="21"/>
      <c r="AI1881" s="21"/>
      <c r="AJ1881" s="21">
        <v>2</v>
      </c>
      <c r="AK1881" s="21">
        <f t="shared" si="30"/>
        <v>11</v>
      </c>
    </row>
    <row r="1882" spans="1:37" ht="15" x14ac:dyDescent="0.25">
      <c r="A1882" s="18">
        <v>26</v>
      </c>
      <c r="B1882" s="19" t="s">
        <v>1307</v>
      </c>
      <c r="C1882" s="19" t="s">
        <v>1308</v>
      </c>
      <c r="D1882" s="19" t="s">
        <v>1319</v>
      </c>
      <c r="E1882" s="20" t="s">
        <v>1320</v>
      </c>
      <c r="F1882" s="19" t="s">
        <v>35</v>
      </c>
      <c r="G1882" s="21"/>
      <c r="H1882" s="21">
        <v>2</v>
      </c>
      <c r="I1882" s="21">
        <v>9</v>
      </c>
      <c r="J1882" s="21"/>
      <c r="K1882" s="21">
        <v>392</v>
      </c>
      <c r="L1882" s="21"/>
      <c r="M1882" s="21"/>
      <c r="N1882" s="21"/>
      <c r="O1882" s="21"/>
      <c r="P1882" s="18"/>
      <c r="Q1882" s="21"/>
      <c r="R1882" s="21"/>
      <c r="S1882" s="21"/>
      <c r="T1882" s="21">
        <v>23080</v>
      </c>
      <c r="U1882" s="21"/>
      <c r="V1882" s="21"/>
      <c r="W1882" s="21"/>
      <c r="X1882" s="21"/>
      <c r="Y1882" s="21"/>
      <c r="Z1882" s="21"/>
      <c r="AA1882" s="21"/>
      <c r="AB1882" s="21">
        <v>10</v>
      </c>
      <c r="AC1882" s="21"/>
      <c r="AD1882" s="21"/>
      <c r="AE1882" s="21"/>
      <c r="AF1882" s="21"/>
      <c r="AG1882" s="21"/>
      <c r="AH1882" s="21"/>
      <c r="AI1882" s="21"/>
      <c r="AJ1882" s="18">
        <v>2</v>
      </c>
      <c r="AK1882" s="21">
        <f t="shared" si="30"/>
        <v>23495</v>
      </c>
    </row>
    <row r="1883" spans="1:37" ht="15" x14ac:dyDescent="0.25">
      <c r="A1883" s="18">
        <v>26</v>
      </c>
      <c r="B1883" s="19" t="s">
        <v>1307</v>
      </c>
      <c r="C1883" s="19" t="s">
        <v>1308</v>
      </c>
      <c r="D1883" s="19" t="s">
        <v>1319</v>
      </c>
      <c r="E1883" s="20" t="s">
        <v>1320</v>
      </c>
      <c r="F1883" s="19" t="s">
        <v>141</v>
      </c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>
        <v>9</v>
      </c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21"/>
      <c r="AH1883" s="21"/>
      <c r="AI1883" s="21"/>
      <c r="AJ1883" s="18"/>
      <c r="AK1883" s="21">
        <f t="shared" si="30"/>
        <v>9</v>
      </c>
    </row>
    <row r="1884" spans="1:37" ht="15" x14ac:dyDescent="0.25">
      <c r="A1884" s="18">
        <v>26</v>
      </c>
      <c r="B1884" s="19" t="s">
        <v>1307</v>
      </c>
      <c r="C1884" s="19" t="s">
        <v>1308</v>
      </c>
      <c r="D1884" s="19" t="s">
        <v>1319</v>
      </c>
      <c r="E1884" s="20" t="s">
        <v>1320</v>
      </c>
      <c r="F1884" s="19" t="s">
        <v>41</v>
      </c>
      <c r="G1884" s="21"/>
      <c r="H1884" s="21"/>
      <c r="I1884" s="21"/>
      <c r="J1884" s="21"/>
      <c r="K1884" s="21">
        <v>1</v>
      </c>
      <c r="L1884" s="21"/>
      <c r="M1884" s="21"/>
      <c r="N1884" s="21"/>
      <c r="O1884" s="21"/>
      <c r="P1884" s="21"/>
      <c r="Q1884" s="21"/>
      <c r="R1884" s="21"/>
      <c r="S1884" s="21"/>
      <c r="T1884" s="21">
        <v>32</v>
      </c>
      <c r="U1884" s="21"/>
      <c r="V1884" s="21"/>
      <c r="W1884" s="21"/>
      <c r="X1884" s="21"/>
      <c r="Y1884" s="21"/>
      <c r="Z1884" s="21"/>
      <c r="AA1884" s="21"/>
      <c r="AB1884" s="21">
        <v>1</v>
      </c>
      <c r="AC1884" s="21"/>
      <c r="AD1884" s="21"/>
      <c r="AE1884" s="21"/>
      <c r="AF1884" s="21"/>
      <c r="AG1884" s="21"/>
      <c r="AH1884" s="21"/>
      <c r="AI1884" s="21"/>
      <c r="AJ1884" s="18"/>
      <c r="AK1884" s="21">
        <f t="shared" si="30"/>
        <v>34</v>
      </c>
    </row>
    <row r="1885" spans="1:37" ht="15" x14ac:dyDescent="0.25">
      <c r="A1885" s="18">
        <v>26</v>
      </c>
      <c r="B1885" s="19" t="s">
        <v>1307</v>
      </c>
      <c r="C1885" s="19" t="s">
        <v>1308</v>
      </c>
      <c r="D1885" s="19" t="s">
        <v>1321</v>
      </c>
      <c r="E1885" s="20" t="s">
        <v>1322</v>
      </c>
      <c r="F1885" s="19" t="s">
        <v>38</v>
      </c>
      <c r="G1885" s="18"/>
      <c r="H1885" s="21"/>
      <c r="I1885" s="21"/>
      <c r="J1885" s="18"/>
      <c r="K1885" s="21"/>
      <c r="L1885" s="21"/>
      <c r="M1885" s="18"/>
      <c r="N1885" s="18"/>
      <c r="O1885" s="21"/>
      <c r="P1885" s="21"/>
      <c r="Q1885" s="21"/>
      <c r="R1885" s="18"/>
      <c r="S1885" s="21">
        <v>1</v>
      </c>
      <c r="T1885" s="21"/>
      <c r="U1885" s="21"/>
      <c r="V1885" s="21"/>
      <c r="W1885" s="21"/>
      <c r="X1885" s="18"/>
      <c r="Y1885" s="21"/>
      <c r="Z1885" s="21"/>
      <c r="AA1885" s="18"/>
      <c r="AB1885" s="21"/>
      <c r="AC1885" s="21"/>
      <c r="AD1885" s="21"/>
      <c r="AE1885" s="21"/>
      <c r="AF1885" s="18"/>
      <c r="AG1885" s="21"/>
      <c r="AH1885" s="21"/>
      <c r="AI1885" s="18"/>
      <c r="AJ1885" s="18"/>
      <c r="AK1885" s="21">
        <f t="shared" si="30"/>
        <v>1</v>
      </c>
    </row>
    <row r="1886" spans="1:37" ht="15" x14ac:dyDescent="0.25">
      <c r="A1886" s="18">
        <v>26</v>
      </c>
      <c r="B1886" s="19" t="s">
        <v>1307</v>
      </c>
      <c r="C1886" s="19" t="s">
        <v>1308</v>
      </c>
      <c r="D1886" s="19" t="s">
        <v>1321</v>
      </c>
      <c r="E1886" s="20" t="s">
        <v>1322</v>
      </c>
      <c r="F1886" s="19" t="s">
        <v>40</v>
      </c>
      <c r="G1886" s="18"/>
      <c r="H1886" s="21">
        <v>301</v>
      </c>
      <c r="I1886" s="21"/>
      <c r="J1886" s="18"/>
      <c r="K1886" s="21"/>
      <c r="L1886" s="21">
        <v>4</v>
      </c>
      <c r="M1886" s="18"/>
      <c r="N1886" s="18"/>
      <c r="O1886" s="21"/>
      <c r="P1886" s="18">
        <v>6</v>
      </c>
      <c r="Q1886" s="21"/>
      <c r="R1886" s="21"/>
      <c r="S1886" s="21">
        <v>2</v>
      </c>
      <c r="T1886" s="21"/>
      <c r="U1886" s="21"/>
      <c r="V1886" s="21"/>
      <c r="W1886" s="21"/>
      <c r="X1886" s="21"/>
      <c r="Y1886" s="21"/>
      <c r="Z1886" s="21">
        <v>2</v>
      </c>
      <c r="AA1886" s="18"/>
      <c r="AB1886" s="21">
        <v>2</v>
      </c>
      <c r="AC1886" s="21"/>
      <c r="AD1886" s="21"/>
      <c r="AE1886" s="21"/>
      <c r="AF1886" s="21"/>
      <c r="AG1886" s="21">
        <v>1</v>
      </c>
      <c r="AH1886" s="21"/>
      <c r="AI1886" s="21"/>
      <c r="AJ1886" s="18">
        <v>1</v>
      </c>
      <c r="AK1886" s="21">
        <f t="shared" si="30"/>
        <v>319</v>
      </c>
    </row>
    <row r="1887" spans="1:37" ht="15" x14ac:dyDescent="0.25">
      <c r="A1887" s="18">
        <v>26</v>
      </c>
      <c r="B1887" s="19" t="s">
        <v>1307</v>
      </c>
      <c r="C1887" s="19" t="s">
        <v>1308</v>
      </c>
      <c r="D1887" s="19" t="s">
        <v>1321</v>
      </c>
      <c r="E1887" s="20" t="s">
        <v>1322</v>
      </c>
      <c r="F1887" s="19" t="s">
        <v>35</v>
      </c>
      <c r="G1887" s="18"/>
      <c r="H1887" s="21">
        <v>61</v>
      </c>
      <c r="I1887" s="21"/>
      <c r="J1887" s="21"/>
      <c r="K1887" s="21">
        <v>44</v>
      </c>
      <c r="L1887" s="21">
        <v>1</v>
      </c>
      <c r="M1887" s="21"/>
      <c r="N1887" s="21"/>
      <c r="O1887" s="21"/>
      <c r="P1887" s="21"/>
      <c r="Q1887" s="21"/>
      <c r="R1887" s="21"/>
      <c r="S1887" s="21"/>
      <c r="T1887" s="21">
        <v>475</v>
      </c>
      <c r="U1887" s="21"/>
      <c r="V1887" s="21"/>
      <c r="W1887" s="21"/>
      <c r="X1887" s="21"/>
      <c r="Y1887" s="21"/>
      <c r="Z1887" s="21"/>
      <c r="AA1887" s="21"/>
      <c r="AB1887" s="21">
        <v>23</v>
      </c>
      <c r="AC1887" s="21"/>
      <c r="AD1887" s="21"/>
      <c r="AE1887" s="21"/>
      <c r="AF1887" s="21"/>
      <c r="AG1887" s="21"/>
      <c r="AH1887" s="21"/>
      <c r="AI1887" s="21"/>
      <c r="AJ1887" s="21">
        <v>4</v>
      </c>
      <c r="AK1887" s="21">
        <f t="shared" si="30"/>
        <v>608</v>
      </c>
    </row>
    <row r="1888" spans="1:37" ht="15" x14ac:dyDescent="0.25">
      <c r="A1888" s="18">
        <v>26</v>
      </c>
      <c r="B1888" s="19" t="s">
        <v>1307</v>
      </c>
      <c r="C1888" s="19" t="s">
        <v>1308</v>
      </c>
      <c r="D1888" s="19" t="s">
        <v>1321</v>
      </c>
      <c r="E1888" s="20" t="s">
        <v>1322</v>
      </c>
      <c r="F1888" s="19" t="s">
        <v>162</v>
      </c>
      <c r="G1888" s="21"/>
      <c r="H1888" s="18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>
        <v>3</v>
      </c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1"/>
      <c r="AI1888" s="21"/>
      <c r="AJ1888" s="18"/>
      <c r="AK1888" s="21">
        <f t="shared" si="30"/>
        <v>3</v>
      </c>
    </row>
    <row r="1889" spans="1:37" ht="15" x14ac:dyDescent="0.25">
      <c r="A1889" s="18">
        <v>26</v>
      </c>
      <c r="B1889" s="19" t="s">
        <v>1307</v>
      </c>
      <c r="C1889" s="19" t="s">
        <v>1308</v>
      </c>
      <c r="D1889" s="19" t="s">
        <v>1321</v>
      </c>
      <c r="E1889" s="20" t="s">
        <v>1322</v>
      </c>
      <c r="F1889" s="19" t="s">
        <v>41</v>
      </c>
      <c r="G1889" s="21"/>
      <c r="H1889" s="18">
        <v>26</v>
      </c>
      <c r="I1889" s="21"/>
      <c r="J1889" s="21"/>
      <c r="K1889" s="21">
        <v>52</v>
      </c>
      <c r="L1889" s="21"/>
      <c r="M1889" s="21"/>
      <c r="N1889" s="21"/>
      <c r="O1889" s="21"/>
      <c r="P1889" s="21"/>
      <c r="Q1889" s="21"/>
      <c r="R1889" s="21"/>
      <c r="S1889" s="21"/>
      <c r="T1889" s="21">
        <v>85</v>
      </c>
      <c r="U1889" s="21"/>
      <c r="V1889" s="21"/>
      <c r="W1889" s="21"/>
      <c r="X1889" s="21"/>
      <c r="Y1889" s="21"/>
      <c r="Z1889" s="21"/>
      <c r="AA1889" s="21"/>
      <c r="AB1889" s="21">
        <v>4</v>
      </c>
      <c r="AC1889" s="21"/>
      <c r="AD1889" s="21"/>
      <c r="AE1889" s="21"/>
      <c r="AF1889" s="21"/>
      <c r="AG1889" s="21"/>
      <c r="AH1889" s="21"/>
      <c r="AI1889" s="21"/>
      <c r="AJ1889" s="18"/>
      <c r="AK1889" s="21">
        <f t="shared" si="30"/>
        <v>167</v>
      </c>
    </row>
    <row r="1890" spans="1:37" ht="15" x14ac:dyDescent="0.25">
      <c r="A1890" s="18">
        <v>26</v>
      </c>
      <c r="B1890" s="19" t="s">
        <v>1307</v>
      </c>
      <c r="C1890" s="19" t="s">
        <v>1308</v>
      </c>
      <c r="D1890" s="19" t="s">
        <v>1323</v>
      </c>
      <c r="E1890" s="20" t="s">
        <v>1324</v>
      </c>
      <c r="F1890" s="19" t="s">
        <v>44</v>
      </c>
      <c r="G1890" s="21"/>
      <c r="H1890" s="21"/>
      <c r="I1890" s="21"/>
      <c r="J1890" s="21"/>
      <c r="K1890" s="21"/>
      <c r="L1890" s="21"/>
      <c r="M1890" s="18"/>
      <c r="N1890" s="21"/>
      <c r="O1890" s="21"/>
      <c r="P1890" s="21"/>
      <c r="Q1890" s="21">
        <v>2</v>
      </c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18"/>
      <c r="AC1890" s="21"/>
      <c r="AD1890" s="21"/>
      <c r="AE1890" s="21"/>
      <c r="AF1890" s="21"/>
      <c r="AG1890" s="21"/>
      <c r="AH1890" s="21"/>
      <c r="AI1890" s="18"/>
      <c r="AJ1890" s="21"/>
      <c r="AK1890" s="21">
        <f t="shared" si="30"/>
        <v>2</v>
      </c>
    </row>
    <row r="1891" spans="1:37" ht="15" x14ac:dyDescent="0.25">
      <c r="A1891" s="18">
        <v>26</v>
      </c>
      <c r="B1891" s="19" t="s">
        <v>1307</v>
      </c>
      <c r="C1891" s="19" t="s">
        <v>1308</v>
      </c>
      <c r="D1891" s="19" t="s">
        <v>1323</v>
      </c>
      <c r="E1891" s="20" t="s">
        <v>1324</v>
      </c>
      <c r="F1891" s="19" t="s">
        <v>52</v>
      </c>
      <c r="G1891" s="21"/>
      <c r="H1891" s="21"/>
      <c r="I1891" s="21"/>
      <c r="J1891" s="21"/>
      <c r="K1891" s="21"/>
      <c r="L1891" s="21"/>
      <c r="M1891" s="21"/>
      <c r="N1891" s="21"/>
      <c r="O1891" s="21"/>
      <c r="P1891" s="18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18">
        <v>1</v>
      </c>
      <c r="AB1891" s="21"/>
      <c r="AC1891" s="21"/>
      <c r="AD1891" s="21"/>
      <c r="AE1891" s="21"/>
      <c r="AF1891" s="21"/>
      <c r="AG1891" s="21"/>
      <c r="AH1891" s="21"/>
      <c r="AI1891" s="21"/>
      <c r="AJ1891" s="18"/>
      <c r="AK1891" s="21">
        <f t="shared" si="30"/>
        <v>1</v>
      </c>
    </row>
    <row r="1892" spans="1:37" ht="15" x14ac:dyDescent="0.25">
      <c r="A1892" s="18">
        <v>26</v>
      </c>
      <c r="B1892" s="19" t="s">
        <v>1307</v>
      </c>
      <c r="C1892" s="19" t="s">
        <v>1308</v>
      </c>
      <c r="D1892" s="19" t="s">
        <v>1323</v>
      </c>
      <c r="E1892" s="20" t="s">
        <v>1324</v>
      </c>
      <c r="F1892" s="19" t="s">
        <v>40</v>
      </c>
      <c r="G1892" s="21"/>
      <c r="H1892" s="21"/>
      <c r="I1892" s="21"/>
      <c r="J1892" s="21"/>
      <c r="K1892" s="21"/>
      <c r="L1892" s="21"/>
      <c r="M1892" s="21"/>
      <c r="N1892" s="21"/>
      <c r="O1892" s="21">
        <v>36</v>
      </c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>
        <v>10</v>
      </c>
      <c r="AD1892" s="21"/>
      <c r="AE1892" s="21"/>
      <c r="AF1892" s="21"/>
      <c r="AG1892" s="21"/>
      <c r="AH1892" s="21"/>
      <c r="AI1892" s="21"/>
      <c r="AJ1892" s="18"/>
      <c r="AK1892" s="21">
        <f t="shared" si="30"/>
        <v>46</v>
      </c>
    </row>
    <row r="1893" spans="1:37" ht="15" x14ac:dyDescent="0.25">
      <c r="A1893" s="18">
        <v>26</v>
      </c>
      <c r="B1893" s="19" t="s">
        <v>1307</v>
      </c>
      <c r="C1893" s="19" t="s">
        <v>1308</v>
      </c>
      <c r="D1893" s="19" t="s">
        <v>1323</v>
      </c>
      <c r="E1893" s="20" t="s">
        <v>1324</v>
      </c>
      <c r="F1893" s="19" t="s">
        <v>35</v>
      </c>
      <c r="G1893" s="21"/>
      <c r="H1893" s="21"/>
      <c r="I1893" s="21"/>
      <c r="J1893" s="21"/>
      <c r="K1893" s="21">
        <v>16</v>
      </c>
      <c r="L1893" s="21"/>
      <c r="M1893" s="21"/>
      <c r="N1893" s="21"/>
      <c r="O1893" s="21"/>
      <c r="P1893" s="21"/>
      <c r="Q1893" s="21"/>
      <c r="R1893" s="21"/>
      <c r="S1893" s="21"/>
      <c r="T1893" s="21">
        <v>280</v>
      </c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21"/>
      <c r="AH1893" s="21"/>
      <c r="AI1893" s="21"/>
      <c r="AJ1893" s="18"/>
      <c r="AK1893" s="21">
        <f t="shared" si="30"/>
        <v>296</v>
      </c>
    </row>
    <row r="1894" spans="1:37" ht="15" x14ac:dyDescent="0.25">
      <c r="A1894" s="18">
        <v>26</v>
      </c>
      <c r="B1894" s="19" t="s">
        <v>1307</v>
      </c>
      <c r="C1894" s="19" t="s">
        <v>1308</v>
      </c>
      <c r="D1894" s="19" t="s">
        <v>1323</v>
      </c>
      <c r="E1894" s="20" t="s">
        <v>1324</v>
      </c>
      <c r="F1894" s="19" t="s">
        <v>41</v>
      </c>
      <c r="G1894" s="21"/>
      <c r="H1894" s="21"/>
      <c r="I1894" s="21"/>
      <c r="J1894" s="21"/>
      <c r="K1894" s="21">
        <v>1</v>
      </c>
      <c r="L1894" s="21"/>
      <c r="M1894" s="21"/>
      <c r="N1894" s="21"/>
      <c r="O1894" s="21"/>
      <c r="P1894" s="21"/>
      <c r="Q1894" s="21"/>
      <c r="R1894" s="21"/>
      <c r="S1894" s="21"/>
      <c r="T1894" s="21">
        <v>16</v>
      </c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1"/>
      <c r="AI1894" s="21"/>
      <c r="AJ1894" s="18"/>
      <c r="AK1894" s="21">
        <f t="shared" si="30"/>
        <v>17</v>
      </c>
    </row>
    <row r="1895" spans="1:37" ht="15" x14ac:dyDescent="0.25">
      <c r="A1895" s="18">
        <v>26</v>
      </c>
      <c r="B1895" s="19" t="s">
        <v>1307</v>
      </c>
      <c r="C1895" s="19" t="s">
        <v>1308</v>
      </c>
      <c r="D1895" s="19" t="s">
        <v>1325</v>
      </c>
      <c r="E1895" s="20" t="s">
        <v>1326</v>
      </c>
      <c r="F1895" s="19" t="s">
        <v>40</v>
      </c>
      <c r="G1895" s="21"/>
      <c r="H1895" s="21"/>
      <c r="I1895" s="21"/>
      <c r="J1895" s="21"/>
      <c r="K1895" s="21"/>
      <c r="L1895" s="21"/>
      <c r="M1895" s="21"/>
      <c r="N1895" s="18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>
        <v>2</v>
      </c>
      <c r="AA1895" s="21"/>
      <c r="AB1895" s="21"/>
      <c r="AC1895" s="21"/>
      <c r="AD1895" s="21"/>
      <c r="AE1895" s="21"/>
      <c r="AF1895" s="21"/>
      <c r="AG1895" s="21"/>
      <c r="AH1895" s="21"/>
      <c r="AI1895" s="21"/>
      <c r="AJ1895" s="21"/>
      <c r="AK1895" s="21">
        <f t="shared" si="30"/>
        <v>2</v>
      </c>
    </row>
    <row r="1896" spans="1:37" ht="15" x14ac:dyDescent="0.25">
      <c r="A1896" s="18">
        <v>26</v>
      </c>
      <c r="B1896" s="19" t="s">
        <v>1307</v>
      </c>
      <c r="C1896" s="19" t="s">
        <v>1308</v>
      </c>
      <c r="D1896" s="19" t="s">
        <v>1325</v>
      </c>
      <c r="E1896" s="20" t="s">
        <v>1326</v>
      </c>
      <c r="F1896" s="19" t="s">
        <v>35</v>
      </c>
      <c r="G1896" s="21"/>
      <c r="H1896" s="21"/>
      <c r="I1896" s="21"/>
      <c r="J1896" s="21"/>
      <c r="K1896" s="21">
        <v>4</v>
      </c>
      <c r="L1896" s="21"/>
      <c r="M1896" s="21"/>
      <c r="N1896" s="21"/>
      <c r="O1896" s="21"/>
      <c r="P1896" s="21"/>
      <c r="Q1896" s="21"/>
      <c r="R1896" s="21"/>
      <c r="S1896" s="21"/>
      <c r="T1896" s="21">
        <v>584</v>
      </c>
      <c r="U1896" s="21"/>
      <c r="V1896" s="21"/>
      <c r="W1896" s="21"/>
      <c r="X1896" s="21"/>
      <c r="Y1896" s="21"/>
      <c r="Z1896" s="21">
        <v>2</v>
      </c>
      <c r="AA1896" s="21"/>
      <c r="AB1896" s="21">
        <v>1</v>
      </c>
      <c r="AC1896" s="21"/>
      <c r="AD1896" s="21"/>
      <c r="AE1896" s="21"/>
      <c r="AF1896" s="21"/>
      <c r="AG1896" s="21"/>
      <c r="AH1896" s="21"/>
      <c r="AI1896" s="21"/>
      <c r="AJ1896" s="18"/>
      <c r="AK1896" s="21">
        <f t="shared" si="30"/>
        <v>591</v>
      </c>
    </row>
    <row r="1897" spans="1:37" ht="15" x14ac:dyDescent="0.25">
      <c r="A1897" s="18">
        <v>26</v>
      </c>
      <c r="B1897" s="19" t="s">
        <v>1307</v>
      </c>
      <c r="C1897" s="19" t="s">
        <v>1308</v>
      </c>
      <c r="D1897" s="19" t="s">
        <v>1325</v>
      </c>
      <c r="E1897" s="20" t="s">
        <v>1326</v>
      </c>
      <c r="F1897" s="19" t="s">
        <v>41</v>
      </c>
      <c r="G1897" s="21"/>
      <c r="H1897" s="21"/>
      <c r="I1897" s="21"/>
      <c r="J1897" s="21"/>
      <c r="K1897" s="21"/>
      <c r="L1897" s="21"/>
      <c r="M1897" s="21"/>
      <c r="N1897" s="21"/>
      <c r="O1897" s="18"/>
      <c r="P1897" s="21"/>
      <c r="Q1897" s="21"/>
      <c r="R1897" s="21"/>
      <c r="S1897" s="21"/>
      <c r="T1897" s="21">
        <v>5</v>
      </c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21"/>
      <c r="AI1897" s="21"/>
      <c r="AJ1897" s="21"/>
      <c r="AK1897" s="21">
        <f t="shared" si="30"/>
        <v>5</v>
      </c>
    </row>
    <row r="1898" spans="1:37" ht="15" x14ac:dyDescent="0.25">
      <c r="A1898" s="18">
        <v>26</v>
      </c>
      <c r="B1898" s="19" t="s">
        <v>1307</v>
      </c>
      <c r="C1898" s="19" t="s">
        <v>1308</v>
      </c>
      <c r="D1898" s="19" t="s">
        <v>1327</v>
      </c>
      <c r="E1898" s="20" t="s">
        <v>1328</v>
      </c>
      <c r="F1898" s="19" t="s">
        <v>40</v>
      </c>
      <c r="G1898" s="18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>
        <v>1</v>
      </c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21"/>
      <c r="AJ1898" s="21">
        <v>26</v>
      </c>
      <c r="AK1898" s="21">
        <f t="shared" si="30"/>
        <v>27</v>
      </c>
    </row>
    <row r="1899" spans="1:37" ht="15" x14ac:dyDescent="0.25">
      <c r="A1899" s="18">
        <v>26</v>
      </c>
      <c r="B1899" s="19" t="s">
        <v>1307</v>
      </c>
      <c r="C1899" s="19" t="s">
        <v>1308</v>
      </c>
      <c r="D1899" s="19" t="s">
        <v>1327</v>
      </c>
      <c r="E1899" s="20" t="s">
        <v>1328</v>
      </c>
      <c r="F1899" s="19" t="s">
        <v>35</v>
      </c>
      <c r="G1899" s="21"/>
      <c r="H1899" s="21"/>
      <c r="I1899" s="21"/>
      <c r="J1899" s="21"/>
      <c r="K1899" s="21"/>
      <c r="L1899" s="21"/>
      <c r="M1899" s="21"/>
      <c r="N1899" s="21"/>
      <c r="O1899" s="21"/>
      <c r="P1899" s="18"/>
      <c r="Q1899" s="21"/>
      <c r="R1899" s="21"/>
      <c r="S1899" s="21"/>
      <c r="T1899" s="21">
        <v>29</v>
      </c>
      <c r="U1899" s="21"/>
      <c r="V1899" s="21"/>
      <c r="W1899" s="21"/>
      <c r="X1899" s="21"/>
      <c r="Y1899" s="21"/>
      <c r="Z1899" s="21"/>
      <c r="AA1899" s="18"/>
      <c r="AB1899" s="21"/>
      <c r="AC1899" s="21"/>
      <c r="AD1899" s="21"/>
      <c r="AE1899" s="21"/>
      <c r="AF1899" s="21"/>
      <c r="AG1899" s="21"/>
      <c r="AH1899" s="21"/>
      <c r="AI1899" s="21"/>
      <c r="AJ1899" s="18">
        <v>10</v>
      </c>
      <c r="AK1899" s="21">
        <f t="shared" si="30"/>
        <v>39</v>
      </c>
    </row>
    <row r="1900" spans="1:37" ht="15" x14ac:dyDescent="0.25">
      <c r="A1900" s="18">
        <v>26</v>
      </c>
      <c r="B1900" s="19" t="s">
        <v>1307</v>
      </c>
      <c r="C1900" s="19" t="s">
        <v>1308</v>
      </c>
      <c r="D1900" s="19" t="s">
        <v>1329</v>
      </c>
      <c r="E1900" s="20" t="s">
        <v>1330</v>
      </c>
      <c r="F1900" s="19" t="s">
        <v>52</v>
      </c>
      <c r="G1900" s="21"/>
      <c r="H1900" s="21"/>
      <c r="I1900" s="21"/>
      <c r="J1900" s="21"/>
      <c r="K1900" s="21"/>
      <c r="L1900" s="21">
        <v>1</v>
      </c>
      <c r="M1900" s="21">
        <v>1</v>
      </c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18"/>
      <c r="AB1900" s="21"/>
      <c r="AC1900" s="21"/>
      <c r="AD1900" s="21"/>
      <c r="AE1900" s="21"/>
      <c r="AF1900" s="21"/>
      <c r="AG1900" s="21"/>
      <c r="AH1900" s="21"/>
      <c r="AI1900" s="21"/>
      <c r="AJ1900" s="21"/>
      <c r="AK1900" s="21">
        <f t="shared" si="30"/>
        <v>2</v>
      </c>
    </row>
    <row r="1901" spans="1:37" ht="15" x14ac:dyDescent="0.25">
      <c r="A1901" s="18">
        <v>26</v>
      </c>
      <c r="B1901" s="19" t="s">
        <v>1307</v>
      </c>
      <c r="C1901" s="19" t="s">
        <v>1308</v>
      </c>
      <c r="D1901" s="19" t="s">
        <v>1329</v>
      </c>
      <c r="E1901" s="20" t="s">
        <v>1330</v>
      </c>
      <c r="F1901" s="19" t="s">
        <v>40</v>
      </c>
      <c r="G1901" s="21"/>
      <c r="H1901" s="21">
        <v>2</v>
      </c>
      <c r="I1901" s="21"/>
      <c r="J1901" s="21"/>
      <c r="K1901" s="21"/>
      <c r="L1901" s="21">
        <v>1508</v>
      </c>
      <c r="M1901" s="21"/>
      <c r="N1901" s="21"/>
      <c r="O1901" s="21"/>
      <c r="P1901" s="21"/>
      <c r="Q1901" s="21"/>
      <c r="R1901" s="21"/>
      <c r="S1901" s="21">
        <v>18</v>
      </c>
      <c r="T1901" s="21"/>
      <c r="U1901" s="21"/>
      <c r="V1901" s="21"/>
      <c r="W1901" s="21"/>
      <c r="X1901" s="21"/>
      <c r="Y1901" s="21"/>
      <c r="Z1901" s="21">
        <v>1</v>
      </c>
      <c r="AA1901" s="18"/>
      <c r="AB1901" s="21"/>
      <c r="AC1901" s="21"/>
      <c r="AD1901" s="21"/>
      <c r="AE1901" s="21"/>
      <c r="AF1901" s="21"/>
      <c r="AG1901" s="21">
        <v>510</v>
      </c>
      <c r="AH1901" s="21"/>
      <c r="AI1901" s="21"/>
      <c r="AJ1901" s="18">
        <v>2</v>
      </c>
      <c r="AK1901" s="21">
        <f t="shared" si="30"/>
        <v>2041</v>
      </c>
    </row>
    <row r="1902" spans="1:37" ht="15" x14ac:dyDescent="0.25">
      <c r="A1902" s="18">
        <v>26</v>
      </c>
      <c r="B1902" s="19" t="s">
        <v>1307</v>
      </c>
      <c r="C1902" s="19" t="s">
        <v>1308</v>
      </c>
      <c r="D1902" s="19" t="s">
        <v>1329</v>
      </c>
      <c r="E1902" s="20" t="s">
        <v>1330</v>
      </c>
      <c r="F1902" s="19" t="s">
        <v>35</v>
      </c>
      <c r="G1902" s="21"/>
      <c r="H1902" s="21"/>
      <c r="I1902" s="21"/>
      <c r="J1902" s="21"/>
      <c r="K1902" s="21">
        <v>5</v>
      </c>
      <c r="L1902" s="21">
        <v>19</v>
      </c>
      <c r="M1902" s="21"/>
      <c r="N1902" s="21"/>
      <c r="O1902" s="21"/>
      <c r="P1902" s="21"/>
      <c r="Q1902" s="21"/>
      <c r="R1902" s="21"/>
      <c r="S1902" s="21"/>
      <c r="T1902" s="21">
        <v>103</v>
      </c>
      <c r="U1902" s="21"/>
      <c r="V1902" s="21"/>
      <c r="W1902" s="21"/>
      <c r="X1902" s="21"/>
      <c r="Y1902" s="21"/>
      <c r="Z1902" s="21"/>
      <c r="AA1902" s="21"/>
      <c r="AB1902" s="21">
        <v>1</v>
      </c>
      <c r="AC1902" s="21"/>
      <c r="AD1902" s="21"/>
      <c r="AE1902" s="21"/>
      <c r="AF1902" s="21"/>
      <c r="AG1902" s="21"/>
      <c r="AH1902" s="21"/>
      <c r="AI1902" s="21"/>
      <c r="AJ1902" s="18"/>
      <c r="AK1902" s="21">
        <f t="shared" si="30"/>
        <v>128</v>
      </c>
    </row>
    <row r="1903" spans="1:37" ht="15" x14ac:dyDescent="0.25">
      <c r="A1903" s="18">
        <v>29</v>
      </c>
      <c r="B1903" s="19" t="s">
        <v>1345</v>
      </c>
      <c r="C1903" s="19" t="s">
        <v>1346</v>
      </c>
      <c r="D1903" s="19" t="s">
        <v>1347</v>
      </c>
      <c r="E1903" s="20" t="s">
        <v>1348</v>
      </c>
      <c r="F1903" s="19" t="s">
        <v>5</v>
      </c>
      <c r="G1903" s="18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>
        <v>1</v>
      </c>
      <c r="U1903" s="21"/>
      <c r="V1903" s="21"/>
      <c r="W1903" s="21"/>
      <c r="X1903" s="18"/>
      <c r="Y1903" s="21"/>
      <c r="Z1903" s="21"/>
      <c r="AA1903" s="18"/>
      <c r="AB1903" s="21"/>
      <c r="AC1903" s="21"/>
      <c r="AD1903" s="21"/>
      <c r="AE1903" s="21"/>
      <c r="AF1903" s="18"/>
      <c r="AG1903" s="21"/>
      <c r="AH1903" s="21"/>
      <c r="AI1903" s="21"/>
      <c r="AJ1903" s="21"/>
      <c r="AK1903" s="21">
        <f t="shared" si="30"/>
        <v>1</v>
      </c>
    </row>
    <row r="1904" spans="1:37" ht="15" x14ac:dyDescent="0.25">
      <c r="A1904" s="18">
        <v>29</v>
      </c>
      <c r="B1904" s="19" t="s">
        <v>1345</v>
      </c>
      <c r="C1904" s="19" t="s">
        <v>1346</v>
      </c>
      <c r="D1904" s="19" t="s">
        <v>1347</v>
      </c>
      <c r="E1904" s="20" t="s">
        <v>1348</v>
      </c>
      <c r="F1904" s="19" t="s">
        <v>35</v>
      </c>
      <c r="G1904" s="21"/>
      <c r="H1904" s="21"/>
      <c r="I1904" s="21"/>
      <c r="J1904" s="21"/>
      <c r="K1904" s="21">
        <v>7</v>
      </c>
      <c r="L1904" s="21"/>
      <c r="M1904" s="21"/>
      <c r="N1904" s="21"/>
      <c r="O1904" s="21"/>
      <c r="P1904" s="21"/>
      <c r="Q1904" s="21"/>
      <c r="R1904" s="21"/>
      <c r="S1904" s="21"/>
      <c r="T1904" s="21">
        <v>20</v>
      </c>
      <c r="U1904" s="21"/>
      <c r="V1904" s="21"/>
      <c r="W1904" s="21"/>
      <c r="X1904" s="18"/>
      <c r="Y1904" s="21"/>
      <c r="Z1904" s="21"/>
      <c r="AA1904" s="18"/>
      <c r="AB1904" s="21"/>
      <c r="AC1904" s="21"/>
      <c r="AD1904" s="21"/>
      <c r="AE1904" s="21"/>
      <c r="AF1904" s="21"/>
      <c r="AG1904" s="21"/>
      <c r="AH1904" s="21"/>
      <c r="AI1904" s="21"/>
      <c r="AJ1904" s="18"/>
      <c r="AK1904" s="21">
        <f t="shared" si="30"/>
        <v>27</v>
      </c>
    </row>
    <row r="1905" spans="1:37" ht="15" x14ac:dyDescent="0.25">
      <c r="A1905" s="18">
        <v>29</v>
      </c>
      <c r="B1905" s="19" t="s">
        <v>1345</v>
      </c>
      <c r="C1905" s="19" t="s">
        <v>1346</v>
      </c>
      <c r="D1905" s="19" t="s">
        <v>1347</v>
      </c>
      <c r="E1905" s="20" t="s">
        <v>1348</v>
      </c>
      <c r="F1905" s="19" t="s">
        <v>41</v>
      </c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>
        <v>1</v>
      </c>
      <c r="U1905" s="21"/>
      <c r="V1905" s="21"/>
      <c r="W1905" s="21"/>
      <c r="X1905" s="21"/>
      <c r="Y1905" s="21"/>
      <c r="Z1905" s="21"/>
      <c r="AA1905" s="18"/>
      <c r="AB1905" s="21"/>
      <c r="AC1905" s="21"/>
      <c r="AD1905" s="21"/>
      <c r="AE1905" s="21"/>
      <c r="AF1905" s="21"/>
      <c r="AG1905" s="21"/>
      <c r="AH1905" s="21"/>
      <c r="AI1905" s="21"/>
      <c r="AJ1905" s="18"/>
      <c r="AK1905" s="21">
        <f t="shared" si="30"/>
        <v>1</v>
      </c>
    </row>
    <row r="1906" spans="1:37" ht="15" x14ac:dyDescent="0.25">
      <c r="A1906" s="18">
        <v>29</v>
      </c>
      <c r="B1906" s="19" t="s">
        <v>1345</v>
      </c>
      <c r="C1906" s="19" t="s">
        <v>1346</v>
      </c>
      <c r="D1906" s="19" t="s">
        <v>1349</v>
      </c>
      <c r="E1906" s="20" t="s">
        <v>1350</v>
      </c>
      <c r="F1906" s="19" t="s">
        <v>35</v>
      </c>
      <c r="G1906" s="21"/>
      <c r="H1906" s="21"/>
      <c r="I1906" s="21"/>
      <c r="J1906" s="21"/>
      <c r="K1906" s="18">
        <v>11</v>
      </c>
      <c r="L1906" s="21"/>
      <c r="M1906" s="21"/>
      <c r="N1906" s="21"/>
      <c r="O1906" s="21"/>
      <c r="P1906" s="21"/>
      <c r="Q1906" s="21"/>
      <c r="R1906" s="21"/>
      <c r="S1906" s="21"/>
      <c r="T1906" s="21">
        <v>24</v>
      </c>
      <c r="U1906" s="21"/>
      <c r="V1906" s="21"/>
      <c r="W1906" s="21"/>
      <c r="X1906" s="21"/>
      <c r="Y1906" s="21"/>
      <c r="Z1906" s="21"/>
      <c r="AA1906" s="21">
        <v>1</v>
      </c>
      <c r="AB1906" s="21"/>
      <c r="AC1906" s="21"/>
      <c r="AD1906" s="21"/>
      <c r="AE1906" s="21"/>
      <c r="AF1906" s="21"/>
      <c r="AG1906" s="21"/>
      <c r="AH1906" s="21"/>
      <c r="AI1906" s="21"/>
      <c r="AJ1906" s="21"/>
      <c r="AK1906" s="21">
        <f t="shared" si="30"/>
        <v>36</v>
      </c>
    </row>
    <row r="1907" spans="1:37" ht="15" x14ac:dyDescent="0.25">
      <c r="A1907" s="18">
        <v>29</v>
      </c>
      <c r="B1907" s="19" t="s">
        <v>1345</v>
      </c>
      <c r="C1907" s="19" t="s">
        <v>1346</v>
      </c>
      <c r="D1907" s="19" t="s">
        <v>1349</v>
      </c>
      <c r="E1907" s="20" t="s">
        <v>1350</v>
      </c>
      <c r="F1907" s="19" t="s">
        <v>41</v>
      </c>
      <c r="G1907" s="21"/>
      <c r="H1907" s="21"/>
      <c r="I1907" s="21"/>
      <c r="J1907" s="21"/>
      <c r="K1907" s="21">
        <v>2</v>
      </c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18"/>
      <c r="AC1907" s="21"/>
      <c r="AD1907" s="21"/>
      <c r="AE1907" s="21"/>
      <c r="AF1907" s="21"/>
      <c r="AG1907" s="21"/>
      <c r="AH1907" s="21"/>
      <c r="AI1907" s="21"/>
      <c r="AJ1907" s="21"/>
      <c r="AK1907" s="21">
        <f t="shared" si="30"/>
        <v>2</v>
      </c>
    </row>
    <row r="1908" spans="1:37" ht="15" x14ac:dyDescent="0.25">
      <c r="A1908" s="18">
        <v>29</v>
      </c>
      <c r="B1908" s="19" t="s">
        <v>1345</v>
      </c>
      <c r="C1908" s="19" t="s">
        <v>1346</v>
      </c>
      <c r="D1908" s="19" t="s">
        <v>1351</v>
      </c>
      <c r="E1908" s="20" t="s">
        <v>1352</v>
      </c>
      <c r="F1908" s="19" t="s">
        <v>40</v>
      </c>
      <c r="G1908" s="21"/>
      <c r="H1908" s="21">
        <v>1</v>
      </c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>
        <v>1</v>
      </c>
      <c r="AD1908" s="21"/>
      <c r="AE1908" s="21"/>
      <c r="AF1908" s="21"/>
      <c r="AG1908" s="21"/>
      <c r="AH1908" s="21"/>
      <c r="AI1908" s="21"/>
      <c r="AJ1908" s="18">
        <v>1</v>
      </c>
      <c r="AK1908" s="21">
        <f t="shared" si="30"/>
        <v>3</v>
      </c>
    </row>
    <row r="1909" spans="1:37" ht="15" x14ac:dyDescent="0.25">
      <c r="A1909" s="18">
        <v>29</v>
      </c>
      <c r="B1909" s="19" t="s">
        <v>1345</v>
      </c>
      <c r="C1909" s="19" t="s">
        <v>1346</v>
      </c>
      <c r="D1909" s="19" t="s">
        <v>1351</v>
      </c>
      <c r="E1909" s="20" t="s">
        <v>1352</v>
      </c>
      <c r="F1909" s="19" t="s">
        <v>35</v>
      </c>
      <c r="G1909" s="18"/>
      <c r="H1909" s="21"/>
      <c r="I1909" s="21"/>
      <c r="J1909" s="21"/>
      <c r="K1909" s="21">
        <v>127</v>
      </c>
      <c r="L1909" s="18"/>
      <c r="M1909" s="21"/>
      <c r="N1909" s="21"/>
      <c r="O1909" s="21"/>
      <c r="P1909" s="21"/>
      <c r="Q1909" s="21"/>
      <c r="R1909" s="18"/>
      <c r="S1909" s="21"/>
      <c r="T1909" s="21">
        <v>1462</v>
      </c>
      <c r="U1909" s="21"/>
      <c r="V1909" s="21"/>
      <c r="W1909" s="21"/>
      <c r="X1909" s="21"/>
      <c r="Y1909" s="21"/>
      <c r="Z1909" s="21"/>
      <c r="AA1909" s="18"/>
      <c r="AB1909" s="21"/>
      <c r="AC1909" s="21"/>
      <c r="AD1909" s="21"/>
      <c r="AE1909" s="21"/>
      <c r="AF1909" s="21"/>
      <c r="AG1909" s="21"/>
      <c r="AH1909" s="21"/>
      <c r="AI1909" s="18"/>
      <c r="AJ1909" s="21"/>
      <c r="AK1909" s="21">
        <f t="shared" si="30"/>
        <v>1589</v>
      </c>
    </row>
    <row r="1910" spans="1:37" ht="15" x14ac:dyDescent="0.25">
      <c r="A1910" s="18">
        <v>29</v>
      </c>
      <c r="B1910" s="19" t="s">
        <v>1345</v>
      </c>
      <c r="C1910" s="19" t="s">
        <v>1346</v>
      </c>
      <c r="D1910" s="19" t="s">
        <v>1351</v>
      </c>
      <c r="E1910" s="20" t="s">
        <v>1352</v>
      </c>
      <c r="F1910" s="19" t="s">
        <v>41</v>
      </c>
      <c r="G1910" s="21"/>
      <c r="H1910" s="21"/>
      <c r="I1910" s="21"/>
      <c r="J1910" s="21"/>
      <c r="K1910" s="21">
        <v>105</v>
      </c>
      <c r="L1910" s="21"/>
      <c r="M1910" s="21"/>
      <c r="N1910" s="21"/>
      <c r="O1910" s="21"/>
      <c r="P1910" s="21"/>
      <c r="Q1910" s="21"/>
      <c r="R1910" s="18"/>
      <c r="S1910" s="21"/>
      <c r="T1910" s="21">
        <v>317</v>
      </c>
      <c r="U1910" s="21"/>
      <c r="V1910" s="21"/>
      <c r="W1910" s="21"/>
      <c r="X1910" s="21"/>
      <c r="Y1910" s="21"/>
      <c r="Z1910" s="21"/>
      <c r="AA1910" s="21"/>
      <c r="AB1910" s="21">
        <v>7</v>
      </c>
      <c r="AC1910" s="21"/>
      <c r="AD1910" s="21"/>
      <c r="AE1910" s="21"/>
      <c r="AF1910" s="21"/>
      <c r="AG1910" s="21"/>
      <c r="AH1910" s="21"/>
      <c r="AI1910" s="18"/>
      <c r="AJ1910" s="18"/>
      <c r="AK1910" s="21">
        <f t="shared" si="30"/>
        <v>429</v>
      </c>
    </row>
    <row r="1911" spans="1:37" ht="15" x14ac:dyDescent="0.25">
      <c r="A1911" s="18">
        <v>29</v>
      </c>
      <c r="B1911" s="19" t="s">
        <v>1345</v>
      </c>
      <c r="C1911" s="19" t="s">
        <v>1346</v>
      </c>
      <c r="D1911" s="19" t="s">
        <v>1353</v>
      </c>
      <c r="E1911" s="20" t="s">
        <v>1354</v>
      </c>
      <c r="F1911" s="19" t="s">
        <v>44</v>
      </c>
      <c r="G1911" s="21"/>
      <c r="H1911" s="21"/>
      <c r="I1911" s="21"/>
      <c r="J1911" s="21"/>
      <c r="K1911" s="21"/>
      <c r="L1911" s="21"/>
      <c r="M1911" s="21"/>
      <c r="N1911" s="21"/>
      <c r="O1911" s="18"/>
      <c r="P1911" s="21"/>
      <c r="Q1911" s="21"/>
      <c r="R1911" s="21"/>
      <c r="S1911" s="21"/>
      <c r="T1911" s="21">
        <v>1</v>
      </c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21"/>
      <c r="AI1911" s="21"/>
      <c r="AJ1911" s="21"/>
      <c r="AK1911" s="21">
        <f t="shared" si="30"/>
        <v>1</v>
      </c>
    </row>
    <row r="1912" spans="1:37" ht="15" x14ac:dyDescent="0.25">
      <c r="A1912" s="18">
        <v>29</v>
      </c>
      <c r="B1912" s="19" t="s">
        <v>1345</v>
      </c>
      <c r="C1912" s="19" t="s">
        <v>1346</v>
      </c>
      <c r="D1912" s="19" t="s">
        <v>1353</v>
      </c>
      <c r="E1912" s="20" t="s">
        <v>1354</v>
      </c>
      <c r="F1912" s="19" t="s">
        <v>40</v>
      </c>
      <c r="G1912" s="21"/>
      <c r="H1912" s="21">
        <v>114</v>
      </c>
      <c r="I1912" s="21"/>
      <c r="J1912" s="21"/>
      <c r="K1912" s="21"/>
      <c r="L1912" s="21">
        <v>6</v>
      </c>
      <c r="M1912" s="21"/>
      <c r="N1912" s="21"/>
      <c r="O1912" s="21">
        <v>78</v>
      </c>
      <c r="P1912" s="21"/>
      <c r="Q1912" s="21"/>
      <c r="R1912" s="21"/>
      <c r="S1912" s="21"/>
      <c r="T1912" s="21">
        <v>1</v>
      </c>
      <c r="U1912" s="21"/>
      <c r="V1912" s="21"/>
      <c r="W1912" s="21"/>
      <c r="X1912" s="21"/>
      <c r="Y1912" s="21"/>
      <c r="Z1912" s="21"/>
      <c r="AA1912" s="21"/>
      <c r="AB1912" s="21">
        <v>3</v>
      </c>
      <c r="AC1912" s="21"/>
      <c r="AD1912" s="21"/>
      <c r="AE1912" s="21"/>
      <c r="AF1912" s="21"/>
      <c r="AG1912" s="21">
        <v>10</v>
      </c>
      <c r="AH1912" s="21"/>
      <c r="AI1912" s="18"/>
      <c r="AJ1912" s="21"/>
      <c r="AK1912" s="21">
        <f t="shared" si="30"/>
        <v>212</v>
      </c>
    </row>
    <row r="1913" spans="1:37" ht="15" x14ac:dyDescent="0.25">
      <c r="A1913" s="18">
        <v>29</v>
      </c>
      <c r="B1913" s="19" t="s">
        <v>1345</v>
      </c>
      <c r="C1913" s="19" t="s">
        <v>1346</v>
      </c>
      <c r="D1913" s="19" t="s">
        <v>1353</v>
      </c>
      <c r="E1913" s="20" t="s">
        <v>1354</v>
      </c>
      <c r="F1913" s="19" t="s">
        <v>35</v>
      </c>
      <c r="G1913" s="21"/>
      <c r="H1913" s="21">
        <v>12</v>
      </c>
      <c r="I1913" s="21"/>
      <c r="J1913" s="21"/>
      <c r="K1913" s="21">
        <v>11</v>
      </c>
      <c r="L1913" s="21">
        <v>1</v>
      </c>
      <c r="M1913" s="21"/>
      <c r="N1913" s="21"/>
      <c r="O1913" s="21"/>
      <c r="P1913" s="21"/>
      <c r="Q1913" s="21"/>
      <c r="R1913" s="21"/>
      <c r="S1913" s="21"/>
      <c r="T1913" s="21">
        <v>87</v>
      </c>
      <c r="U1913" s="21"/>
      <c r="V1913" s="21"/>
      <c r="W1913" s="21"/>
      <c r="X1913" s="21"/>
      <c r="Y1913" s="21"/>
      <c r="Z1913" s="21"/>
      <c r="AA1913" s="21"/>
      <c r="AB1913" s="21">
        <v>2</v>
      </c>
      <c r="AC1913" s="21"/>
      <c r="AD1913" s="21"/>
      <c r="AE1913" s="21"/>
      <c r="AF1913" s="21"/>
      <c r="AG1913" s="21"/>
      <c r="AH1913" s="21"/>
      <c r="AI1913" s="21"/>
      <c r="AJ1913" s="18"/>
      <c r="AK1913" s="21">
        <f t="shared" si="30"/>
        <v>113</v>
      </c>
    </row>
    <row r="1914" spans="1:37" ht="15" x14ac:dyDescent="0.25">
      <c r="A1914" s="18">
        <v>29</v>
      </c>
      <c r="B1914" s="19" t="s">
        <v>1345</v>
      </c>
      <c r="C1914" s="19" t="s">
        <v>1346</v>
      </c>
      <c r="D1914" s="19" t="s">
        <v>1353</v>
      </c>
      <c r="E1914" s="20" t="s">
        <v>1354</v>
      </c>
      <c r="F1914" s="19" t="s">
        <v>41</v>
      </c>
      <c r="G1914" s="21"/>
      <c r="H1914" s="21">
        <v>7</v>
      </c>
      <c r="I1914" s="21"/>
      <c r="J1914" s="21"/>
      <c r="K1914" s="21">
        <v>7</v>
      </c>
      <c r="L1914" s="21"/>
      <c r="M1914" s="21"/>
      <c r="N1914" s="21"/>
      <c r="O1914" s="21"/>
      <c r="P1914" s="21"/>
      <c r="Q1914" s="21"/>
      <c r="R1914" s="21"/>
      <c r="S1914" s="21"/>
      <c r="T1914" s="21">
        <v>31</v>
      </c>
      <c r="U1914" s="21"/>
      <c r="V1914" s="21"/>
      <c r="W1914" s="21"/>
      <c r="X1914" s="21"/>
      <c r="Y1914" s="21"/>
      <c r="Z1914" s="21"/>
      <c r="AA1914" s="21"/>
      <c r="AB1914" s="21">
        <v>4</v>
      </c>
      <c r="AC1914" s="21"/>
      <c r="AD1914" s="21"/>
      <c r="AE1914" s="21"/>
      <c r="AF1914" s="21"/>
      <c r="AG1914" s="21"/>
      <c r="AH1914" s="21"/>
      <c r="AI1914" s="21"/>
      <c r="AJ1914" s="18"/>
      <c r="AK1914" s="21">
        <f t="shared" si="30"/>
        <v>49</v>
      </c>
    </row>
    <row r="1915" spans="1:37" ht="15" x14ac:dyDescent="0.25">
      <c r="A1915" s="18">
        <v>29</v>
      </c>
      <c r="B1915" s="19" t="s">
        <v>1345</v>
      </c>
      <c r="C1915" s="19" t="s">
        <v>1346</v>
      </c>
      <c r="D1915" s="19" t="s">
        <v>1355</v>
      </c>
      <c r="E1915" s="20" t="s">
        <v>1356</v>
      </c>
      <c r="F1915" s="19" t="s">
        <v>35</v>
      </c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>
        <v>2</v>
      </c>
      <c r="U1915" s="21"/>
      <c r="V1915" s="21"/>
      <c r="W1915" s="21"/>
      <c r="X1915" s="21"/>
      <c r="Y1915" s="21"/>
      <c r="Z1915" s="21"/>
      <c r="AA1915" s="18"/>
      <c r="AB1915" s="21"/>
      <c r="AC1915" s="21"/>
      <c r="AD1915" s="21"/>
      <c r="AE1915" s="21"/>
      <c r="AF1915" s="21"/>
      <c r="AG1915" s="21"/>
      <c r="AH1915" s="21"/>
      <c r="AI1915" s="21"/>
      <c r="AJ1915" s="18"/>
      <c r="AK1915" s="21">
        <f t="shared" si="30"/>
        <v>2</v>
      </c>
    </row>
    <row r="1916" spans="1:37" ht="15" x14ac:dyDescent="0.25">
      <c r="A1916" s="18">
        <v>29</v>
      </c>
      <c r="B1916" s="19" t="s">
        <v>1345</v>
      </c>
      <c r="C1916" s="19" t="s">
        <v>1346</v>
      </c>
      <c r="D1916" s="19" t="s">
        <v>1357</v>
      </c>
      <c r="E1916" s="20" t="s">
        <v>1358</v>
      </c>
      <c r="F1916" s="19" t="s">
        <v>44</v>
      </c>
      <c r="G1916" s="21"/>
      <c r="H1916" s="21"/>
      <c r="I1916" s="21"/>
      <c r="J1916" s="21"/>
      <c r="K1916" s="21"/>
      <c r="L1916" s="21"/>
      <c r="M1916" s="21"/>
      <c r="N1916" s="21"/>
      <c r="O1916" s="21"/>
      <c r="P1916" s="18"/>
      <c r="Q1916" s="21"/>
      <c r="R1916" s="21"/>
      <c r="S1916" s="21"/>
      <c r="T1916" s="21">
        <v>2</v>
      </c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1"/>
      <c r="AI1916" s="21"/>
      <c r="AJ1916" s="21"/>
      <c r="AK1916" s="21">
        <f t="shared" si="30"/>
        <v>2</v>
      </c>
    </row>
    <row r="1917" spans="1:37" ht="15" x14ac:dyDescent="0.25">
      <c r="A1917" s="18">
        <v>29</v>
      </c>
      <c r="B1917" s="19" t="s">
        <v>1345</v>
      </c>
      <c r="C1917" s="19" t="s">
        <v>1346</v>
      </c>
      <c r="D1917" s="19" t="s">
        <v>1357</v>
      </c>
      <c r="E1917" s="20" t="s">
        <v>1358</v>
      </c>
      <c r="F1917" s="19" t="s">
        <v>5</v>
      </c>
      <c r="G1917" s="21"/>
      <c r="H1917" s="21"/>
      <c r="I1917" s="21"/>
      <c r="J1917" s="21"/>
      <c r="K1917" s="21"/>
      <c r="L1917" s="21"/>
      <c r="M1917" s="21"/>
      <c r="N1917" s="21"/>
      <c r="O1917" s="21"/>
      <c r="P1917" s="18"/>
      <c r="Q1917" s="21"/>
      <c r="R1917" s="21"/>
      <c r="S1917" s="21"/>
      <c r="T1917" s="21">
        <v>3</v>
      </c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21"/>
      <c r="AI1917" s="21"/>
      <c r="AJ1917" s="21"/>
      <c r="AK1917" s="21">
        <f t="shared" si="30"/>
        <v>3</v>
      </c>
    </row>
    <row r="1918" spans="1:37" ht="15" x14ac:dyDescent="0.25">
      <c r="A1918" s="18">
        <v>29</v>
      </c>
      <c r="B1918" s="19" t="s">
        <v>1345</v>
      </c>
      <c r="C1918" s="19" t="s">
        <v>1346</v>
      </c>
      <c r="D1918" s="19" t="s">
        <v>1357</v>
      </c>
      <c r="E1918" s="20" t="s">
        <v>1358</v>
      </c>
      <c r="F1918" s="19" t="s">
        <v>39</v>
      </c>
      <c r="G1918" s="21"/>
      <c r="H1918" s="21"/>
      <c r="I1918" s="21"/>
      <c r="J1918" s="21"/>
      <c r="K1918" s="21"/>
      <c r="L1918" s="21"/>
      <c r="M1918" s="21"/>
      <c r="N1918" s="21"/>
      <c r="O1918" s="21"/>
      <c r="P1918" s="18"/>
      <c r="Q1918" s="21"/>
      <c r="R1918" s="21"/>
      <c r="S1918" s="21"/>
      <c r="T1918" s="21">
        <v>1</v>
      </c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1"/>
      <c r="AI1918" s="21"/>
      <c r="AJ1918" s="18"/>
      <c r="AK1918" s="21">
        <f t="shared" si="30"/>
        <v>1</v>
      </c>
    </row>
    <row r="1919" spans="1:37" ht="15" x14ac:dyDescent="0.25">
      <c r="A1919" s="18">
        <v>29</v>
      </c>
      <c r="B1919" s="19" t="s">
        <v>1345</v>
      </c>
      <c r="C1919" s="19" t="s">
        <v>1346</v>
      </c>
      <c r="D1919" s="19" t="s">
        <v>1357</v>
      </c>
      <c r="E1919" s="20" t="s">
        <v>1358</v>
      </c>
      <c r="F1919" s="19" t="s">
        <v>40</v>
      </c>
      <c r="G1919" s="21"/>
      <c r="H1919" s="21">
        <v>3</v>
      </c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>
        <v>1</v>
      </c>
      <c r="AC1919" s="21"/>
      <c r="AD1919" s="21"/>
      <c r="AE1919" s="21"/>
      <c r="AF1919" s="21"/>
      <c r="AG1919" s="21"/>
      <c r="AH1919" s="21"/>
      <c r="AI1919" s="21"/>
      <c r="AJ1919" s="18">
        <v>6</v>
      </c>
      <c r="AK1919" s="21">
        <f t="shared" si="30"/>
        <v>10</v>
      </c>
    </row>
    <row r="1920" spans="1:37" ht="15" x14ac:dyDescent="0.25">
      <c r="A1920" s="18">
        <v>29</v>
      </c>
      <c r="B1920" s="19" t="s">
        <v>1345</v>
      </c>
      <c r="C1920" s="19" t="s">
        <v>1346</v>
      </c>
      <c r="D1920" s="19" t="s">
        <v>1357</v>
      </c>
      <c r="E1920" s="20" t="s">
        <v>1358</v>
      </c>
      <c r="F1920" s="19" t="s">
        <v>35</v>
      </c>
      <c r="G1920" s="21"/>
      <c r="H1920" s="21"/>
      <c r="I1920" s="21"/>
      <c r="J1920" s="21"/>
      <c r="K1920" s="21">
        <v>155</v>
      </c>
      <c r="L1920" s="21"/>
      <c r="M1920" s="21"/>
      <c r="N1920" s="21"/>
      <c r="O1920" s="21"/>
      <c r="P1920" s="21"/>
      <c r="Q1920" s="21"/>
      <c r="R1920" s="21"/>
      <c r="S1920" s="21"/>
      <c r="T1920" s="21">
        <v>7241</v>
      </c>
      <c r="U1920" s="21"/>
      <c r="V1920" s="21"/>
      <c r="W1920" s="21"/>
      <c r="X1920" s="21">
        <v>2</v>
      </c>
      <c r="Y1920" s="21"/>
      <c r="Z1920" s="21"/>
      <c r="AA1920" s="21"/>
      <c r="AB1920" s="21">
        <v>2</v>
      </c>
      <c r="AC1920" s="21"/>
      <c r="AD1920" s="21"/>
      <c r="AE1920" s="21"/>
      <c r="AF1920" s="21"/>
      <c r="AG1920" s="21"/>
      <c r="AH1920" s="21"/>
      <c r="AI1920" s="21"/>
      <c r="AJ1920" s="18"/>
      <c r="AK1920" s="21">
        <f t="shared" si="30"/>
        <v>7400</v>
      </c>
    </row>
    <row r="1921" spans="1:37" ht="15" x14ac:dyDescent="0.25">
      <c r="A1921" s="18">
        <v>29</v>
      </c>
      <c r="B1921" s="19" t="s">
        <v>1345</v>
      </c>
      <c r="C1921" s="19" t="s">
        <v>1346</v>
      </c>
      <c r="D1921" s="19" t="s">
        <v>1357</v>
      </c>
      <c r="E1921" s="20" t="s">
        <v>1358</v>
      </c>
      <c r="F1921" s="19" t="s">
        <v>41</v>
      </c>
      <c r="G1921" s="18"/>
      <c r="H1921" s="21"/>
      <c r="I1921" s="21"/>
      <c r="J1921" s="18"/>
      <c r="K1921" s="21">
        <v>13</v>
      </c>
      <c r="L1921" s="21"/>
      <c r="M1921" s="18"/>
      <c r="N1921" s="18"/>
      <c r="O1921" s="21"/>
      <c r="P1921" s="21"/>
      <c r="Q1921" s="21"/>
      <c r="R1921" s="18"/>
      <c r="S1921" s="21"/>
      <c r="T1921" s="21">
        <v>25</v>
      </c>
      <c r="U1921" s="21"/>
      <c r="V1921" s="21"/>
      <c r="W1921" s="21"/>
      <c r="X1921" s="18"/>
      <c r="Y1921" s="21"/>
      <c r="Z1921" s="21"/>
      <c r="AA1921" s="18"/>
      <c r="AB1921" s="21"/>
      <c r="AC1921" s="21"/>
      <c r="AD1921" s="21"/>
      <c r="AE1921" s="21"/>
      <c r="AF1921" s="18"/>
      <c r="AG1921" s="21"/>
      <c r="AH1921" s="21"/>
      <c r="AI1921" s="18"/>
      <c r="AJ1921" s="18"/>
      <c r="AK1921" s="21">
        <f t="shared" si="30"/>
        <v>38</v>
      </c>
    </row>
    <row r="1922" spans="1:37" ht="15" x14ac:dyDescent="0.25">
      <c r="A1922" s="18">
        <v>29</v>
      </c>
      <c r="B1922" s="19" t="s">
        <v>1345</v>
      </c>
      <c r="C1922" s="19" t="s">
        <v>1346</v>
      </c>
      <c r="D1922" s="19" t="s">
        <v>1359</v>
      </c>
      <c r="E1922" s="20" t="s">
        <v>1360</v>
      </c>
      <c r="F1922" s="19" t="s">
        <v>45</v>
      </c>
      <c r="G1922" s="18">
        <v>3</v>
      </c>
      <c r="H1922" s="21"/>
      <c r="I1922" s="21"/>
      <c r="J1922" s="18"/>
      <c r="K1922" s="21"/>
      <c r="L1922" s="21"/>
      <c r="M1922" s="18"/>
      <c r="N1922" s="18"/>
      <c r="O1922" s="21"/>
      <c r="P1922" s="18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18"/>
      <c r="AB1922" s="21"/>
      <c r="AC1922" s="21"/>
      <c r="AD1922" s="21"/>
      <c r="AE1922" s="21"/>
      <c r="AF1922" s="21"/>
      <c r="AG1922" s="21"/>
      <c r="AH1922" s="21"/>
      <c r="AI1922" s="21"/>
      <c r="AJ1922" s="18"/>
      <c r="AK1922" s="21">
        <f t="shared" si="30"/>
        <v>3</v>
      </c>
    </row>
    <row r="1923" spans="1:37" ht="15" x14ac:dyDescent="0.25">
      <c r="A1923" s="18">
        <v>29</v>
      </c>
      <c r="B1923" s="19" t="s">
        <v>1345</v>
      </c>
      <c r="C1923" s="19" t="s">
        <v>1346</v>
      </c>
      <c r="D1923" s="19" t="s">
        <v>1359</v>
      </c>
      <c r="E1923" s="20" t="s">
        <v>1360</v>
      </c>
      <c r="F1923" s="19" t="s">
        <v>40</v>
      </c>
      <c r="G1923" s="18"/>
      <c r="H1923" s="21"/>
      <c r="I1923" s="21"/>
      <c r="J1923" s="21"/>
      <c r="K1923" s="21"/>
      <c r="L1923" s="21"/>
      <c r="M1923" s="21"/>
      <c r="N1923" s="21"/>
      <c r="O1923" s="21">
        <v>1</v>
      </c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21"/>
      <c r="AH1923" s="21"/>
      <c r="AI1923" s="21"/>
      <c r="AJ1923" s="21"/>
      <c r="AK1923" s="21">
        <f t="shared" si="30"/>
        <v>1</v>
      </c>
    </row>
    <row r="1924" spans="1:37" ht="15" x14ac:dyDescent="0.25">
      <c r="A1924" s="18">
        <v>29</v>
      </c>
      <c r="B1924" s="19" t="s">
        <v>1345</v>
      </c>
      <c r="C1924" s="19" t="s">
        <v>1346</v>
      </c>
      <c r="D1924" s="19" t="s">
        <v>1359</v>
      </c>
      <c r="E1924" s="20" t="s">
        <v>1360</v>
      </c>
      <c r="F1924" s="19" t="s">
        <v>35</v>
      </c>
      <c r="G1924" s="21"/>
      <c r="H1924" s="18">
        <v>1</v>
      </c>
      <c r="I1924" s="21"/>
      <c r="J1924" s="21"/>
      <c r="K1924" s="21">
        <v>10</v>
      </c>
      <c r="L1924" s="21"/>
      <c r="M1924" s="21"/>
      <c r="N1924" s="21"/>
      <c r="O1924" s="21"/>
      <c r="P1924" s="21"/>
      <c r="Q1924" s="21"/>
      <c r="R1924" s="21"/>
      <c r="S1924" s="21"/>
      <c r="T1924" s="21">
        <v>315</v>
      </c>
      <c r="U1924" s="21"/>
      <c r="V1924" s="21"/>
      <c r="W1924" s="21"/>
      <c r="X1924" s="21">
        <v>3</v>
      </c>
      <c r="Y1924" s="21"/>
      <c r="Z1924" s="21"/>
      <c r="AA1924" s="21"/>
      <c r="AB1924" s="21">
        <v>2</v>
      </c>
      <c r="AC1924" s="21"/>
      <c r="AD1924" s="21"/>
      <c r="AE1924" s="21"/>
      <c r="AF1924" s="21"/>
      <c r="AG1924" s="21"/>
      <c r="AH1924" s="21"/>
      <c r="AI1924" s="21"/>
      <c r="AJ1924" s="18"/>
      <c r="AK1924" s="21">
        <f t="shared" si="30"/>
        <v>331</v>
      </c>
    </row>
    <row r="1925" spans="1:37" ht="15" x14ac:dyDescent="0.25">
      <c r="A1925" s="18">
        <v>29</v>
      </c>
      <c r="B1925" s="19" t="s">
        <v>1345</v>
      </c>
      <c r="C1925" s="19" t="s">
        <v>1346</v>
      </c>
      <c r="D1925" s="19" t="s">
        <v>1359</v>
      </c>
      <c r="E1925" s="20" t="s">
        <v>1360</v>
      </c>
      <c r="F1925" s="19" t="s">
        <v>41</v>
      </c>
      <c r="G1925" s="21"/>
      <c r="H1925" s="18"/>
      <c r="I1925" s="21"/>
      <c r="J1925" s="21"/>
      <c r="K1925" s="21">
        <v>27</v>
      </c>
      <c r="L1925" s="21"/>
      <c r="M1925" s="21"/>
      <c r="N1925" s="21"/>
      <c r="O1925" s="21"/>
      <c r="P1925" s="21"/>
      <c r="Q1925" s="21"/>
      <c r="R1925" s="21"/>
      <c r="S1925" s="21"/>
      <c r="T1925" s="21">
        <v>175</v>
      </c>
      <c r="U1925" s="21"/>
      <c r="V1925" s="21"/>
      <c r="W1925" s="21"/>
      <c r="X1925" s="21"/>
      <c r="Y1925" s="21"/>
      <c r="Z1925" s="21"/>
      <c r="AA1925" s="21"/>
      <c r="AB1925" s="21">
        <v>3</v>
      </c>
      <c r="AC1925" s="21"/>
      <c r="AD1925" s="21"/>
      <c r="AE1925" s="21"/>
      <c r="AF1925" s="21"/>
      <c r="AG1925" s="21"/>
      <c r="AH1925" s="21"/>
      <c r="AI1925" s="21"/>
      <c r="AJ1925" s="18"/>
      <c r="AK1925" s="21">
        <f t="shared" ref="AK1925:AK1988" si="31">SUM(G1925:AJ1925)</f>
        <v>205</v>
      </c>
    </row>
    <row r="1926" spans="1:37" ht="15" x14ac:dyDescent="0.25">
      <c r="A1926" s="18">
        <v>29</v>
      </c>
      <c r="B1926" s="19" t="s">
        <v>1345</v>
      </c>
      <c r="C1926" s="19" t="s">
        <v>1346</v>
      </c>
      <c r="D1926" s="19" t="s">
        <v>1361</v>
      </c>
      <c r="E1926" s="20" t="s">
        <v>1362</v>
      </c>
      <c r="F1926" s="19" t="s">
        <v>44</v>
      </c>
      <c r="G1926" s="21"/>
      <c r="H1926" s="21"/>
      <c r="I1926" s="21"/>
      <c r="J1926" s="21"/>
      <c r="K1926" s="21"/>
      <c r="L1926" s="21"/>
      <c r="M1926" s="18"/>
      <c r="N1926" s="21"/>
      <c r="O1926" s="21"/>
      <c r="P1926" s="21"/>
      <c r="Q1926" s="21"/>
      <c r="R1926" s="21"/>
      <c r="S1926" s="21"/>
      <c r="T1926" s="21">
        <v>1</v>
      </c>
      <c r="U1926" s="21"/>
      <c r="V1926" s="21"/>
      <c r="W1926" s="21"/>
      <c r="X1926" s="21"/>
      <c r="Y1926" s="21"/>
      <c r="Z1926" s="21"/>
      <c r="AA1926" s="21"/>
      <c r="AB1926" s="18"/>
      <c r="AC1926" s="21"/>
      <c r="AD1926" s="21"/>
      <c r="AE1926" s="21"/>
      <c r="AF1926" s="21"/>
      <c r="AG1926" s="21"/>
      <c r="AH1926" s="21"/>
      <c r="AI1926" s="18"/>
      <c r="AJ1926" s="21"/>
      <c r="AK1926" s="21">
        <f t="shared" si="31"/>
        <v>1</v>
      </c>
    </row>
    <row r="1927" spans="1:37" ht="15" x14ac:dyDescent="0.25">
      <c r="A1927" s="18">
        <v>29</v>
      </c>
      <c r="B1927" s="19" t="s">
        <v>1345</v>
      </c>
      <c r="C1927" s="19" t="s">
        <v>1346</v>
      </c>
      <c r="D1927" s="19" t="s">
        <v>1361</v>
      </c>
      <c r="E1927" s="20" t="s">
        <v>1362</v>
      </c>
      <c r="F1927" s="19" t="s">
        <v>45</v>
      </c>
      <c r="G1927" s="21"/>
      <c r="H1927" s="21"/>
      <c r="I1927" s="21"/>
      <c r="J1927" s="21"/>
      <c r="K1927" s="21"/>
      <c r="L1927" s="21"/>
      <c r="M1927" s="21"/>
      <c r="N1927" s="21"/>
      <c r="O1927" s="21"/>
      <c r="P1927" s="18"/>
      <c r="Q1927" s="21"/>
      <c r="R1927" s="21"/>
      <c r="S1927" s="21"/>
      <c r="T1927" s="21"/>
      <c r="U1927" s="21"/>
      <c r="V1927" s="21"/>
      <c r="W1927" s="21"/>
      <c r="X1927" s="21">
        <v>1</v>
      </c>
      <c r="Y1927" s="21"/>
      <c r="Z1927" s="21"/>
      <c r="AA1927" s="18"/>
      <c r="AB1927" s="21"/>
      <c r="AC1927" s="21"/>
      <c r="AD1927" s="21"/>
      <c r="AE1927" s="21"/>
      <c r="AF1927" s="21"/>
      <c r="AG1927" s="21"/>
      <c r="AH1927" s="21"/>
      <c r="AI1927" s="21"/>
      <c r="AJ1927" s="18"/>
      <c r="AK1927" s="21">
        <f t="shared" si="31"/>
        <v>1</v>
      </c>
    </row>
    <row r="1928" spans="1:37" ht="15" x14ac:dyDescent="0.25">
      <c r="A1928" s="18">
        <v>29</v>
      </c>
      <c r="B1928" s="19" t="s">
        <v>1345</v>
      </c>
      <c r="C1928" s="19" t="s">
        <v>1346</v>
      </c>
      <c r="D1928" s="19" t="s">
        <v>1361</v>
      </c>
      <c r="E1928" s="20" t="s">
        <v>1362</v>
      </c>
      <c r="F1928" s="19" t="s">
        <v>5</v>
      </c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>
        <v>1</v>
      </c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1"/>
      <c r="AI1928" s="21"/>
      <c r="AJ1928" s="18"/>
      <c r="AK1928" s="21">
        <f t="shared" si="31"/>
        <v>1</v>
      </c>
    </row>
    <row r="1929" spans="1:37" ht="15" x14ac:dyDescent="0.25">
      <c r="A1929" s="18">
        <v>29</v>
      </c>
      <c r="B1929" s="19" t="s">
        <v>1345</v>
      </c>
      <c r="C1929" s="19" t="s">
        <v>1346</v>
      </c>
      <c r="D1929" s="19" t="s">
        <v>1361</v>
      </c>
      <c r="E1929" s="20" t="s">
        <v>1362</v>
      </c>
      <c r="F1929" s="19" t="s">
        <v>40</v>
      </c>
      <c r="G1929" s="21"/>
      <c r="H1929" s="21">
        <v>2</v>
      </c>
      <c r="I1929" s="21"/>
      <c r="J1929" s="21"/>
      <c r="K1929" s="21"/>
      <c r="L1929" s="21"/>
      <c r="M1929" s="21"/>
      <c r="N1929" s="21"/>
      <c r="O1929" s="21">
        <v>9</v>
      </c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21"/>
      <c r="AH1929" s="21"/>
      <c r="AI1929" s="21"/>
      <c r="AJ1929" s="18"/>
      <c r="AK1929" s="21">
        <f t="shared" si="31"/>
        <v>11</v>
      </c>
    </row>
    <row r="1930" spans="1:37" ht="15" x14ac:dyDescent="0.25">
      <c r="A1930" s="18">
        <v>29</v>
      </c>
      <c r="B1930" s="19" t="s">
        <v>1345</v>
      </c>
      <c r="C1930" s="19" t="s">
        <v>1346</v>
      </c>
      <c r="D1930" s="19" t="s">
        <v>1361</v>
      </c>
      <c r="E1930" s="20" t="s">
        <v>1362</v>
      </c>
      <c r="F1930" s="19" t="s">
        <v>35</v>
      </c>
      <c r="G1930" s="21"/>
      <c r="H1930" s="21">
        <v>1</v>
      </c>
      <c r="I1930" s="21"/>
      <c r="J1930" s="21"/>
      <c r="K1930" s="21">
        <v>542</v>
      </c>
      <c r="L1930" s="21"/>
      <c r="M1930" s="21"/>
      <c r="N1930" s="21"/>
      <c r="O1930" s="21"/>
      <c r="P1930" s="21"/>
      <c r="Q1930" s="21"/>
      <c r="R1930" s="21"/>
      <c r="S1930" s="21"/>
      <c r="T1930" s="21">
        <v>931</v>
      </c>
      <c r="U1930" s="21"/>
      <c r="V1930" s="21"/>
      <c r="W1930" s="21"/>
      <c r="X1930" s="21">
        <v>155</v>
      </c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1"/>
      <c r="AI1930" s="21"/>
      <c r="AJ1930" s="18"/>
      <c r="AK1930" s="21">
        <f t="shared" si="31"/>
        <v>1629</v>
      </c>
    </row>
    <row r="1931" spans="1:37" ht="15" x14ac:dyDescent="0.25">
      <c r="A1931" s="18">
        <v>29</v>
      </c>
      <c r="B1931" s="19" t="s">
        <v>1345</v>
      </c>
      <c r="C1931" s="19" t="s">
        <v>1346</v>
      </c>
      <c r="D1931" s="19" t="s">
        <v>1361</v>
      </c>
      <c r="E1931" s="20" t="s">
        <v>1362</v>
      </c>
      <c r="F1931" s="19" t="s">
        <v>41</v>
      </c>
      <c r="G1931" s="21"/>
      <c r="H1931" s="21"/>
      <c r="I1931" s="21"/>
      <c r="J1931" s="21"/>
      <c r="K1931" s="21">
        <v>5</v>
      </c>
      <c r="L1931" s="21"/>
      <c r="M1931" s="21"/>
      <c r="N1931" s="18"/>
      <c r="O1931" s="21"/>
      <c r="P1931" s="21"/>
      <c r="Q1931" s="21"/>
      <c r="R1931" s="21"/>
      <c r="S1931" s="21"/>
      <c r="T1931" s="21">
        <v>11</v>
      </c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21"/>
      <c r="AH1931" s="21"/>
      <c r="AI1931" s="21"/>
      <c r="AJ1931" s="21"/>
      <c r="AK1931" s="21">
        <f t="shared" si="31"/>
        <v>16</v>
      </c>
    </row>
    <row r="1932" spans="1:37" ht="15" x14ac:dyDescent="0.25">
      <c r="A1932" s="18">
        <v>30</v>
      </c>
      <c r="B1932" s="19" t="s">
        <v>1363</v>
      </c>
      <c r="C1932" s="19" t="s">
        <v>1364</v>
      </c>
      <c r="D1932" s="19" t="s">
        <v>1365</v>
      </c>
      <c r="E1932" s="20" t="s">
        <v>1366</v>
      </c>
      <c r="F1932" s="19" t="s">
        <v>40</v>
      </c>
      <c r="G1932" s="21"/>
      <c r="H1932" s="21"/>
      <c r="I1932" s="21"/>
      <c r="J1932" s="21"/>
      <c r="K1932" s="21"/>
      <c r="L1932" s="21"/>
      <c r="M1932" s="21"/>
      <c r="N1932" s="21">
        <v>47</v>
      </c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21"/>
      <c r="AJ1932" s="18"/>
      <c r="AK1932" s="21">
        <f t="shared" si="31"/>
        <v>47</v>
      </c>
    </row>
    <row r="1933" spans="1:37" ht="15" x14ac:dyDescent="0.25">
      <c r="A1933" s="18">
        <v>30</v>
      </c>
      <c r="B1933" s="19" t="s">
        <v>1363</v>
      </c>
      <c r="C1933" s="19" t="s">
        <v>1364</v>
      </c>
      <c r="D1933" s="19" t="s">
        <v>1367</v>
      </c>
      <c r="E1933" s="20" t="s">
        <v>1368</v>
      </c>
      <c r="F1933" s="19" t="s">
        <v>44</v>
      </c>
      <c r="G1933" s="21"/>
      <c r="H1933" s="21"/>
      <c r="I1933" s="21"/>
      <c r="J1933" s="21"/>
      <c r="K1933" s="21"/>
      <c r="L1933" s="21"/>
      <c r="M1933" s="21"/>
      <c r="N1933" s="21"/>
      <c r="O1933" s="18"/>
      <c r="P1933" s="21"/>
      <c r="Q1933" s="21">
        <v>3</v>
      </c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21"/>
      <c r="AH1933" s="21"/>
      <c r="AI1933" s="21"/>
      <c r="AJ1933" s="21"/>
      <c r="AK1933" s="21">
        <f t="shared" si="31"/>
        <v>3</v>
      </c>
    </row>
    <row r="1934" spans="1:37" ht="15" x14ac:dyDescent="0.25">
      <c r="A1934" s="18">
        <v>30</v>
      </c>
      <c r="B1934" s="19" t="s">
        <v>1363</v>
      </c>
      <c r="C1934" s="19" t="s">
        <v>1364</v>
      </c>
      <c r="D1934" s="19" t="s">
        <v>1367</v>
      </c>
      <c r="E1934" s="20" t="s">
        <v>1368</v>
      </c>
      <c r="F1934" s="19" t="s">
        <v>45</v>
      </c>
      <c r="G1934" s="18">
        <v>1</v>
      </c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1"/>
      <c r="AI1934" s="21"/>
      <c r="AJ1934" s="21"/>
      <c r="AK1934" s="21">
        <f t="shared" si="31"/>
        <v>1</v>
      </c>
    </row>
    <row r="1935" spans="1:37" ht="15" x14ac:dyDescent="0.25">
      <c r="A1935" s="18">
        <v>30</v>
      </c>
      <c r="B1935" s="19" t="s">
        <v>1363</v>
      </c>
      <c r="C1935" s="19" t="s">
        <v>1364</v>
      </c>
      <c r="D1935" s="19" t="s">
        <v>1367</v>
      </c>
      <c r="E1935" s="20" t="s">
        <v>1368</v>
      </c>
      <c r="F1935" s="19" t="s">
        <v>5</v>
      </c>
      <c r="G1935" s="21"/>
      <c r="H1935" s="21"/>
      <c r="I1935" s="21"/>
      <c r="J1935" s="21"/>
      <c r="K1935" s="21"/>
      <c r="L1935" s="21"/>
      <c r="M1935" s="21"/>
      <c r="N1935" s="21"/>
      <c r="O1935" s="21"/>
      <c r="P1935" s="18"/>
      <c r="Q1935" s="21"/>
      <c r="R1935" s="21"/>
      <c r="S1935" s="21"/>
      <c r="T1935" s="21"/>
      <c r="U1935" s="21"/>
      <c r="V1935" s="21"/>
      <c r="W1935" s="21"/>
      <c r="X1935" s="21">
        <v>1</v>
      </c>
      <c r="Y1935" s="21"/>
      <c r="Z1935" s="21"/>
      <c r="AA1935" s="18"/>
      <c r="AB1935" s="21"/>
      <c r="AC1935" s="21"/>
      <c r="AD1935" s="21"/>
      <c r="AE1935" s="21"/>
      <c r="AF1935" s="21"/>
      <c r="AG1935" s="21"/>
      <c r="AH1935" s="21"/>
      <c r="AI1935" s="21"/>
      <c r="AJ1935" s="18"/>
      <c r="AK1935" s="21">
        <f t="shared" si="31"/>
        <v>1</v>
      </c>
    </row>
    <row r="1936" spans="1:37" ht="15" x14ac:dyDescent="0.25">
      <c r="A1936" s="18">
        <v>30</v>
      </c>
      <c r="B1936" s="19" t="s">
        <v>1363</v>
      </c>
      <c r="C1936" s="19" t="s">
        <v>1364</v>
      </c>
      <c r="D1936" s="19" t="s">
        <v>1367</v>
      </c>
      <c r="E1936" s="20" t="s">
        <v>1368</v>
      </c>
      <c r="F1936" s="19" t="s">
        <v>40</v>
      </c>
      <c r="G1936" s="21"/>
      <c r="H1936" s="21"/>
      <c r="I1936" s="21"/>
      <c r="J1936" s="21"/>
      <c r="K1936" s="21"/>
      <c r="L1936" s="21"/>
      <c r="M1936" s="21"/>
      <c r="N1936" s="21">
        <v>2</v>
      </c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18"/>
      <c r="AB1936" s="21"/>
      <c r="AC1936" s="21"/>
      <c r="AD1936" s="21"/>
      <c r="AE1936" s="21"/>
      <c r="AF1936" s="21"/>
      <c r="AG1936" s="21"/>
      <c r="AH1936" s="21"/>
      <c r="AI1936" s="21"/>
      <c r="AJ1936" s="21"/>
      <c r="AK1936" s="21">
        <f t="shared" si="31"/>
        <v>2</v>
      </c>
    </row>
    <row r="1937" spans="1:37" ht="15" x14ac:dyDescent="0.25">
      <c r="A1937" s="18">
        <v>30</v>
      </c>
      <c r="B1937" s="19" t="s">
        <v>1363</v>
      </c>
      <c r="C1937" s="19" t="s">
        <v>1364</v>
      </c>
      <c r="D1937" s="19" t="s">
        <v>1367</v>
      </c>
      <c r="E1937" s="20" t="s">
        <v>1368</v>
      </c>
      <c r="F1937" s="19" t="s">
        <v>35</v>
      </c>
      <c r="G1937" s="21"/>
      <c r="H1937" s="21"/>
      <c r="I1937" s="21"/>
      <c r="J1937" s="21"/>
      <c r="K1937" s="21">
        <v>2</v>
      </c>
      <c r="L1937" s="21"/>
      <c r="M1937" s="21"/>
      <c r="N1937" s="21"/>
      <c r="O1937" s="21"/>
      <c r="P1937" s="21"/>
      <c r="Q1937" s="21"/>
      <c r="R1937" s="21"/>
      <c r="S1937" s="21"/>
      <c r="T1937" s="21">
        <v>1556</v>
      </c>
      <c r="U1937" s="21"/>
      <c r="V1937" s="21"/>
      <c r="W1937" s="21"/>
      <c r="X1937" s="21">
        <v>21</v>
      </c>
      <c r="Y1937" s="21"/>
      <c r="Z1937" s="21"/>
      <c r="AA1937" s="18"/>
      <c r="AB1937" s="21"/>
      <c r="AC1937" s="21"/>
      <c r="AD1937" s="21"/>
      <c r="AE1937" s="21"/>
      <c r="AF1937" s="21"/>
      <c r="AG1937" s="21"/>
      <c r="AH1937" s="21"/>
      <c r="AI1937" s="21"/>
      <c r="AJ1937" s="18"/>
      <c r="AK1937" s="21">
        <f t="shared" si="31"/>
        <v>1579</v>
      </c>
    </row>
    <row r="1938" spans="1:37" ht="15" x14ac:dyDescent="0.25">
      <c r="A1938" s="18">
        <v>30</v>
      </c>
      <c r="B1938" s="19" t="s">
        <v>1363</v>
      </c>
      <c r="C1938" s="19" t="s">
        <v>1364</v>
      </c>
      <c r="D1938" s="19" t="s">
        <v>1369</v>
      </c>
      <c r="E1938" s="20" t="s">
        <v>1370</v>
      </c>
      <c r="F1938" s="19" t="s">
        <v>35</v>
      </c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>
        <v>11</v>
      </c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1"/>
      <c r="AI1938" s="21"/>
      <c r="AJ1938" s="18"/>
      <c r="AK1938" s="21">
        <f t="shared" si="31"/>
        <v>11</v>
      </c>
    </row>
    <row r="1939" spans="1:37" ht="15" x14ac:dyDescent="0.25">
      <c r="A1939" s="18">
        <v>30</v>
      </c>
      <c r="B1939" s="19" t="s">
        <v>1363</v>
      </c>
      <c r="C1939" s="19" t="s">
        <v>1364</v>
      </c>
      <c r="D1939" s="19" t="s">
        <v>1371</v>
      </c>
      <c r="E1939" s="20" t="s">
        <v>1372</v>
      </c>
      <c r="F1939" s="19" t="s">
        <v>44</v>
      </c>
      <c r="G1939" s="18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>
        <v>1</v>
      </c>
      <c r="U1939" s="21"/>
      <c r="V1939" s="21"/>
      <c r="W1939" s="21"/>
      <c r="X1939" s="18"/>
      <c r="Y1939" s="21"/>
      <c r="Z1939" s="21"/>
      <c r="AA1939" s="18"/>
      <c r="AB1939" s="21"/>
      <c r="AC1939" s="21"/>
      <c r="AD1939" s="21"/>
      <c r="AE1939" s="21"/>
      <c r="AF1939" s="18"/>
      <c r="AG1939" s="21"/>
      <c r="AH1939" s="21"/>
      <c r="AI1939" s="21"/>
      <c r="AJ1939" s="21"/>
      <c r="AK1939" s="21">
        <f t="shared" si="31"/>
        <v>1</v>
      </c>
    </row>
    <row r="1940" spans="1:37" ht="15" x14ac:dyDescent="0.25">
      <c r="A1940" s="18">
        <v>30</v>
      </c>
      <c r="B1940" s="19" t="s">
        <v>1363</v>
      </c>
      <c r="C1940" s="19" t="s">
        <v>1364</v>
      </c>
      <c r="D1940" s="19" t="s">
        <v>1371</v>
      </c>
      <c r="E1940" s="20" t="s">
        <v>1372</v>
      </c>
      <c r="F1940" s="19" t="s">
        <v>39</v>
      </c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>
        <v>1</v>
      </c>
      <c r="U1940" s="21"/>
      <c r="V1940" s="21"/>
      <c r="W1940" s="21"/>
      <c r="X1940" s="18"/>
      <c r="Y1940" s="21"/>
      <c r="Z1940" s="21"/>
      <c r="AA1940" s="18"/>
      <c r="AB1940" s="21"/>
      <c r="AC1940" s="21"/>
      <c r="AD1940" s="21"/>
      <c r="AE1940" s="21"/>
      <c r="AF1940" s="21"/>
      <c r="AG1940" s="21"/>
      <c r="AH1940" s="21"/>
      <c r="AI1940" s="21"/>
      <c r="AJ1940" s="18"/>
      <c r="AK1940" s="21">
        <f t="shared" si="31"/>
        <v>1</v>
      </c>
    </row>
    <row r="1941" spans="1:37" ht="15" x14ac:dyDescent="0.25">
      <c r="A1941" s="18">
        <v>30</v>
      </c>
      <c r="B1941" s="19" t="s">
        <v>1363</v>
      </c>
      <c r="C1941" s="19" t="s">
        <v>1364</v>
      </c>
      <c r="D1941" s="19" t="s">
        <v>1371</v>
      </c>
      <c r="E1941" s="20" t="s">
        <v>1372</v>
      </c>
      <c r="F1941" s="19" t="s">
        <v>40</v>
      </c>
      <c r="G1941" s="21"/>
      <c r="H1941" s="21">
        <v>3</v>
      </c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18"/>
      <c r="AB1941" s="21">
        <v>5</v>
      </c>
      <c r="AC1941" s="21"/>
      <c r="AD1941" s="21"/>
      <c r="AE1941" s="21"/>
      <c r="AF1941" s="21"/>
      <c r="AG1941" s="21"/>
      <c r="AH1941" s="21"/>
      <c r="AI1941" s="21"/>
      <c r="AJ1941" s="18">
        <v>2</v>
      </c>
      <c r="AK1941" s="21">
        <f t="shared" si="31"/>
        <v>10</v>
      </c>
    </row>
    <row r="1942" spans="1:37" ht="15" x14ac:dyDescent="0.25">
      <c r="A1942" s="18">
        <v>30</v>
      </c>
      <c r="B1942" s="19" t="s">
        <v>1363</v>
      </c>
      <c r="C1942" s="19" t="s">
        <v>1364</v>
      </c>
      <c r="D1942" s="19" t="s">
        <v>1371</v>
      </c>
      <c r="E1942" s="20" t="s">
        <v>1372</v>
      </c>
      <c r="F1942" s="19" t="s">
        <v>35</v>
      </c>
      <c r="G1942" s="21"/>
      <c r="H1942" s="21">
        <v>1</v>
      </c>
      <c r="I1942" s="21"/>
      <c r="J1942" s="21"/>
      <c r="K1942" s="18">
        <v>7</v>
      </c>
      <c r="L1942" s="21"/>
      <c r="M1942" s="21"/>
      <c r="N1942" s="21"/>
      <c r="O1942" s="21"/>
      <c r="P1942" s="21"/>
      <c r="Q1942" s="21"/>
      <c r="R1942" s="21"/>
      <c r="S1942" s="21"/>
      <c r="T1942" s="21">
        <v>2025</v>
      </c>
      <c r="U1942" s="21"/>
      <c r="V1942" s="21"/>
      <c r="W1942" s="21"/>
      <c r="X1942" s="21">
        <v>78</v>
      </c>
      <c r="Y1942" s="21"/>
      <c r="Z1942" s="21"/>
      <c r="AA1942" s="21"/>
      <c r="AB1942" s="21">
        <v>7</v>
      </c>
      <c r="AC1942" s="21"/>
      <c r="AD1942" s="21"/>
      <c r="AE1942" s="21"/>
      <c r="AF1942" s="21"/>
      <c r="AG1942" s="21"/>
      <c r="AH1942" s="21"/>
      <c r="AI1942" s="21"/>
      <c r="AJ1942" s="21"/>
      <c r="AK1942" s="21">
        <f t="shared" si="31"/>
        <v>2118</v>
      </c>
    </row>
    <row r="1943" spans="1:37" ht="15" x14ac:dyDescent="0.25">
      <c r="A1943" s="18">
        <v>30</v>
      </c>
      <c r="B1943" s="19" t="s">
        <v>1363</v>
      </c>
      <c r="C1943" s="19" t="s">
        <v>1364</v>
      </c>
      <c r="D1943" s="19" t="s">
        <v>1371</v>
      </c>
      <c r="E1943" s="20" t="s">
        <v>1372</v>
      </c>
      <c r="F1943" s="19" t="s">
        <v>41</v>
      </c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>
        <v>5</v>
      </c>
      <c r="U1943" s="21"/>
      <c r="V1943" s="21"/>
      <c r="W1943" s="21"/>
      <c r="X1943" s="21"/>
      <c r="Y1943" s="21"/>
      <c r="Z1943" s="21"/>
      <c r="AA1943" s="21"/>
      <c r="AB1943" s="18"/>
      <c r="AC1943" s="21"/>
      <c r="AD1943" s="21"/>
      <c r="AE1943" s="21"/>
      <c r="AF1943" s="21"/>
      <c r="AG1943" s="21"/>
      <c r="AH1943" s="21"/>
      <c r="AI1943" s="21"/>
      <c r="AJ1943" s="21"/>
      <c r="AK1943" s="21">
        <f t="shared" si="31"/>
        <v>5</v>
      </c>
    </row>
    <row r="1944" spans="1:37" ht="15" x14ac:dyDescent="0.25">
      <c r="A1944" s="18">
        <v>30</v>
      </c>
      <c r="B1944" s="19" t="s">
        <v>1363</v>
      </c>
      <c r="C1944" s="19" t="s">
        <v>1364</v>
      </c>
      <c r="D1944" s="19" t="s">
        <v>1373</v>
      </c>
      <c r="E1944" s="20" t="s">
        <v>1374</v>
      </c>
      <c r="F1944" s="19" t="s">
        <v>5</v>
      </c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>
        <v>1</v>
      </c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1"/>
      <c r="AI1944" s="21"/>
      <c r="AJ1944" s="18"/>
      <c r="AK1944" s="21">
        <f t="shared" si="31"/>
        <v>1</v>
      </c>
    </row>
    <row r="1945" spans="1:37" ht="15" x14ac:dyDescent="0.25">
      <c r="A1945" s="18">
        <v>30</v>
      </c>
      <c r="B1945" s="19" t="s">
        <v>1363</v>
      </c>
      <c r="C1945" s="19" t="s">
        <v>1364</v>
      </c>
      <c r="D1945" s="19" t="s">
        <v>1373</v>
      </c>
      <c r="E1945" s="20" t="s">
        <v>1374</v>
      </c>
      <c r="F1945" s="19" t="s">
        <v>40</v>
      </c>
      <c r="G1945" s="18"/>
      <c r="H1945" s="21">
        <v>1</v>
      </c>
      <c r="I1945" s="21"/>
      <c r="J1945" s="21"/>
      <c r="K1945" s="21"/>
      <c r="L1945" s="18"/>
      <c r="M1945" s="21"/>
      <c r="N1945" s="21"/>
      <c r="O1945" s="21"/>
      <c r="P1945" s="21"/>
      <c r="Q1945" s="21"/>
      <c r="R1945" s="18"/>
      <c r="S1945" s="21"/>
      <c r="T1945" s="21"/>
      <c r="U1945" s="21"/>
      <c r="V1945" s="21"/>
      <c r="W1945" s="21"/>
      <c r="X1945" s="21"/>
      <c r="Y1945" s="21"/>
      <c r="Z1945" s="21"/>
      <c r="AA1945" s="18"/>
      <c r="AB1945" s="21"/>
      <c r="AC1945" s="21">
        <v>1</v>
      </c>
      <c r="AD1945" s="21"/>
      <c r="AE1945" s="21"/>
      <c r="AF1945" s="21"/>
      <c r="AG1945" s="21"/>
      <c r="AH1945" s="21"/>
      <c r="AI1945" s="18"/>
      <c r="AJ1945" s="21"/>
      <c r="AK1945" s="21">
        <f t="shared" si="31"/>
        <v>2</v>
      </c>
    </row>
    <row r="1946" spans="1:37" ht="15" x14ac:dyDescent="0.25">
      <c r="A1946" s="18">
        <v>30</v>
      </c>
      <c r="B1946" s="19" t="s">
        <v>1363</v>
      </c>
      <c r="C1946" s="19" t="s">
        <v>1364</v>
      </c>
      <c r="D1946" s="19" t="s">
        <v>1373</v>
      </c>
      <c r="E1946" s="20" t="s">
        <v>1374</v>
      </c>
      <c r="F1946" s="19" t="s">
        <v>35</v>
      </c>
      <c r="G1946" s="21"/>
      <c r="H1946" s="21"/>
      <c r="I1946" s="21"/>
      <c r="J1946" s="21"/>
      <c r="K1946" s="21">
        <v>22</v>
      </c>
      <c r="L1946" s="21"/>
      <c r="M1946" s="21"/>
      <c r="N1946" s="21"/>
      <c r="O1946" s="21"/>
      <c r="P1946" s="21"/>
      <c r="Q1946" s="21"/>
      <c r="R1946" s="18"/>
      <c r="S1946" s="21"/>
      <c r="T1946" s="21">
        <v>40</v>
      </c>
      <c r="U1946" s="21"/>
      <c r="V1946" s="21"/>
      <c r="W1946" s="21"/>
      <c r="X1946" s="21">
        <v>707</v>
      </c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1"/>
      <c r="AI1946" s="18"/>
      <c r="AJ1946" s="18"/>
      <c r="AK1946" s="21">
        <f t="shared" si="31"/>
        <v>769</v>
      </c>
    </row>
    <row r="1947" spans="1:37" ht="15" x14ac:dyDescent="0.25">
      <c r="A1947" s="18">
        <v>30</v>
      </c>
      <c r="B1947" s="19" t="s">
        <v>1363</v>
      </c>
      <c r="C1947" s="19" t="s">
        <v>1364</v>
      </c>
      <c r="D1947" s="19" t="s">
        <v>1373</v>
      </c>
      <c r="E1947" s="20" t="s">
        <v>1374</v>
      </c>
      <c r="F1947" s="19" t="s">
        <v>41</v>
      </c>
      <c r="G1947" s="21"/>
      <c r="H1947" s="21"/>
      <c r="I1947" s="21"/>
      <c r="J1947" s="21"/>
      <c r="K1947" s="21"/>
      <c r="L1947" s="21"/>
      <c r="M1947" s="21"/>
      <c r="N1947" s="21"/>
      <c r="O1947" s="18"/>
      <c r="P1947" s="21"/>
      <c r="Q1947" s="21"/>
      <c r="R1947" s="21"/>
      <c r="S1947" s="21"/>
      <c r="T1947" s="21">
        <v>1</v>
      </c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21"/>
      <c r="AH1947" s="21"/>
      <c r="AI1947" s="21"/>
      <c r="AJ1947" s="21"/>
      <c r="AK1947" s="21">
        <f t="shared" si="31"/>
        <v>1</v>
      </c>
    </row>
    <row r="1948" spans="1:37" ht="15" x14ac:dyDescent="0.25">
      <c r="A1948" s="18">
        <v>30</v>
      </c>
      <c r="B1948" s="19" t="s">
        <v>1363</v>
      </c>
      <c r="C1948" s="19" t="s">
        <v>1364</v>
      </c>
      <c r="D1948" s="19" t="s">
        <v>1375</v>
      </c>
      <c r="E1948" s="20" t="s">
        <v>1376</v>
      </c>
      <c r="F1948" s="19" t="s">
        <v>40</v>
      </c>
      <c r="G1948" s="21"/>
      <c r="H1948" s="21"/>
      <c r="I1948" s="21"/>
      <c r="J1948" s="21"/>
      <c r="K1948" s="21"/>
      <c r="L1948" s="21"/>
      <c r="M1948" s="21"/>
      <c r="N1948" s="21"/>
      <c r="O1948" s="21">
        <v>12</v>
      </c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21">
        <v>883</v>
      </c>
      <c r="AH1948" s="21"/>
      <c r="AI1948" s="18"/>
      <c r="AJ1948" s="21"/>
      <c r="AK1948" s="21">
        <f t="shared" si="31"/>
        <v>895</v>
      </c>
    </row>
    <row r="1949" spans="1:37" ht="15" x14ac:dyDescent="0.25">
      <c r="A1949" s="18">
        <v>32</v>
      </c>
      <c r="B1949" s="19" t="s">
        <v>1377</v>
      </c>
      <c r="C1949" s="19" t="s">
        <v>1378</v>
      </c>
      <c r="D1949" s="19" t="s">
        <v>1379</v>
      </c>
      <c r="E1949" s="20" t="s">
        <v>1378</v>
      </c>
      <c r="F1949" s="19" t="s">
        <v>5</v>
      </c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>
        <v>5</v>
      </c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21"/>
      <c r="AI1949" s="21"/>
      <c r="AJ1949" s="18"/>
      <c r="AK1949" s="21">
        <f t="shared" si="31"/>
        <v>5</v>
      </c>
    </row>
    <row r="1950" spans="1:37" ht="15" x14ac:dyDescent="0.25">
      <c r="A1950" s="18">
        <v>32</v>
      </c>
      <c r="B1950" s="19" t="s">
        <v>1377</v>
      </c>
      <c r="C1950" s="19" t="s">
        <v>1378</v>
      </c>
      <c r="D1950" s="19" t="s">
        <v>1379</v>
      </c>
      <c r="E1950" s="20" t="s">
        <v>1378</v>
      </c>
      <c r="F1950" s="19" t="s">
        <v>39</v>
      </c>
      <c r="G1950" s="21"/>
      <c r="H1950" s="21"/>
      <c r="I1950" s="21"/>
      <c r="J1950" s="21"/>
      <c r="K1950" s="21">
        <v>1</v>
      </c>
      <c r="L1950" s="21"/>
      <c r="M1950" s="21"/>
      <c r="N1950" s="21"/>
      <c r="O1950" s="21"/>
      <c r="P1950" s="21"/>
      <c r="Q1950" s="21"/>
      <c r="R1950" s="21"/>
      <c r="S1950" s="21"/>
      <c r="T1950" s="21">
        <v>1</v>
      </c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1"/>
      <c r="AI1950" s="21"/>
      <c r="AJ1950" s="18"/>
      <c r="AK1950" s="21">
        <f t="shared" si="31"/>
        <v>2</v>
      </c>
    </row>
    <row r="1951" spans="1:37" ht="15" x14ac:dyDescent="0.25">
      <c r="A1951" s="18">
        <v>32</v>
      </c>
      <c r="B1951" s="19" t="s">
        <v>1377</v>
      </c>
      <c r="C1951" s="19" t="s">
        <v>1378</v>
      </c>
      <c r="D1951" s="19" t="s">
        <v>1379</v>
      </c>
      <c r="E1951" s="20" t="s">
        <v>1378</v>
      </c>
      <c r="F1951" s="19" t="s">
        <v>40</v>
      </c>
      <c r="G1951" s="21"/>
      <c r="H1951" s="21"/>
      <c r="I1951" s="21"/>
      <c r="J1951" s="21">
        <v>1</v>
      </c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>
        <v>1</v>
      </c>
      <c r="AA1951" s="18"/>
      <c r="AB1951" s="21"/>
      <c r="AC1951" s="21"/>
      <c r="AD1951" s="21"/>
      <c r="AE1951" s="21"/>
      <c r="AF1951" s="21"/>
      <c r="AG1951" s="21"/>
      <c r="AH1951" s="21"/>
      <c r="AI1951" s="21"/>
      <c r="AJ1951" s="18"/>
      <c r="AK1951" s="21">
        <f t="shared" si="31"/>
        <v>2</v>
      </c>
    </row>
    <row r="1952" spans="1:37" ht="15" x14ac:dyDescent="0.25">
      <c r="A1952" s="18">
        <v>32</v>
      </c>
      <c r="B1952" s="19" t="s">
        <v>1377</v>
      </c>
      <c r="C1952" s="19" t="s">
        <v>1378</v>
      </c>
      <c r="D1952" s="19" t="s">
        <v>1379</v>
      </c>
      <c r="E1952" s="20" t="s">
        <v>1378</v>
      </c>
      <c r="F1952" s="19" t="s">
        <v>35</v>
      </c>
      <c r="G1952" s="21"/>
      <c r="H1952" s="21"/>
      <c r="I1952" s="21"/>
      <c r="J1952" s="21"/>
      <c r="K1952" s="21"/>
      <c r="L1952" s="21"/>
      <c r="M1952" s="21"/>
      <c r="N1952" s="21"/>
      <c r="O1952" s="21"/>
      <c r="P1952" s="18"/>
      <c r="Q1952" s="21"/>
      <c r="R1952" s="21"/>
      <c r="S1952" s="21"/>
      <c r="T1952" s="21">
        <v>7</v>
      </c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1"/>
      <c r="AI1952" s="21"/>
      <c r="AJ1952" s="21"/>
      <c r="AK1952" s="21">
        <f t="shared" si="31"/>
        <v>7</v>
      </c>
    </row>
    <row r="1953" spans="1:37" ht="15" x14ac:dyDescent="0.25">
      <c r="A1953" s="18">
        <v>32</v>
      </c>
      <c r="B1953" s="19" t="s">
        <v>1377</v>
      </c>
      <c r="C1953" s="19" t="s">
        <v>1378</v>
      </c>
      <c r="D1953" s="19" t="s">
        <v>1380</v>
      </c>
      <c r="E1953" s="20" t="s">
        <v>1381</v>
      </c>
      <c r="F1953" s="19" t="s">
        <v>44</v>
      </c>
      <c r="G1953" s="21"/>
      <c r="H1953" s="21"/>
      <c r="I1953" s="21"/>
      <c r="J1953" s="21"/>
      <c r="K1953" s="21"/>
      <c r="L1953" s="21"/>
      <c r="M1953" s="21"/>
      <c r="N1953" s="21"/>
      <c r="O1953" s="21"/>
      <c r="P1953" s="18"/>
      <c r="Q1953" s="21"/>
      <c r="R1953" s="21"/>
      <c r="S1953" s="21"/>
      <c r="T1953" s="21"/>
      <c r="U1953" s="21"/>
      <c r="V1953" s="21"/>
      <c r="W1953" s="21"/>
      <c r="X1953" s="21">
        <v>1</v>
      </c>
      <c r="Y1953" s="21"/>
      <c r="Z1953" s="21"/>
      <c r="AA1953" s="21"/>
      <c r="AB1953" s="21"/>
      <c r="AC1953" s="21"/>
      <c r="AD1953" s="21"/>
      <c r="AE1953" s="21"/>
      <c r="AF1953" s="21"/>
      <c r="AG1953" s="21"/>
      <c r="AH1953" s="21"/>
      <c r="AI1953" s="21"/>
      <c r="AJ1953" s="21"/>
      <c r="AK1953" s="21">
        <f t="shared" si="31"/>
        <v>1</v>
      </c>
    </row>
    <row r="1954" spans="1:37" ht="15" x14ac:dyDescent="0.25">
      <c r="A1954" s="18">
        <v>32</v>
      </c>
      <c r="B1954" s="19" t="s">
        <v>1377</v>
      </c>
      <c r="C1954" s="19" t="s">
        <v>1378</v>
      </c>
      <c r="D1954" s="19" t="s">
        <v>1380</v>
      </c>
      <c r="E1954" s="20" t="s">
        <v>1381</v>
      </c>
      <c r="F1954" s="19" t="s">
        <v>39</v>
      </c>
      <c r="G1954" s="21"/>
      <c r="H1954" s="21"/>
      <c r="I1954" s="21"/>
      <c r="J1954" s="21"/>
      <c r="K1954" s="21">
        <v>10</v>
      </c>
      <c r="L1954" s="21"/>
      <c r="M1954" s="21"/>
      <c r="N1954" s="21"/>
      <c r="O1954" s="21"/>
      <c r="P1954" s="18"/>
      <c r="Q1954" s="21"/>
      <c r="R1954" s="21"/>
      <c r="S1954" s="21"/>
      <c r="T1954" s="21">
        <v>25</v>
      </c>
      <c r="U1954" s="21"/>
      <c r="V1954" s="21"/>
      <c r="W1954" s="21"/>
      <c r="X1954" s="21">
        <v>1900</v>
      </c>
      <c r="Y1954" s="21"/>
      <c r="Z1954" s="21"/>
      <c r="AA1954" s="21"/>
      <c r="AB1954" s="21">
        <v>20</v>
      </c>
      <c r="AC1954" s="21"/>
      <c r="AD1954" s="21"/>
      <c r="AE1954" s="21"/>
      <c r="AF1954" s="21">
        <v>1</v>
      </c>
      <c r="AG1954" s="21"/>
      <c r="AH1954" s="21"/>
      <c r="AI1954" s="21"/>
      <c r="AJ1954" s="18"/>
      <c r="AK1954" s="21">
        <f t="shared" si="31"/>
        <v>1956</v>
      </c>
    </row>
    <row r="1955" spans="1:37" ht="15" x14ac:dyDescent="0.25">
      <c r="A1955" s="18">
        <v>32</v>
      </c>
      <c r="B1955" s="19" t="s">
        <v>1377</v>
      </c>
      <c r="C1955" s="19" t="s">
        <v>1378</v>
      </c>
      <c r="D1955" s="19" t="s">
        <v>1380</v>
      </c>
      <c r="E1955" s="20" t="s">
        <v>1381</v>
      </c>
      <c r="F1955" s="19" t="s">
        <v>40</v>
      </c>
      <c r="G1955" s="21"/>
      <c r="H1955" s="21"/>
      <c r="I1955" s="21"/>
      <c r="J1955" s="21"/>
      <c r="K1955" s="21"/>
      <c r="L1955" s="21">
        <v>1</v>
      </c>
      <c r="M1955" s="21"/>
      <c r="N1955" s="21">
        <v>1</v>
      </c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>
        <v>1</v>
      </c>
      <c r="AA1955" s="21"/>
      <c r="AB1955" s="21"/>
      <c r="AC1955" s="21"/>
      <c r="AD1955" s="21"/>
      <c r="AE1955" s="21"/>
      <c r="AF1955" s="21"/>
      <c r="AG1955" s="21"/>
      <c r="AH1955" s="21"/>
      <c r="AI1955" s="21"/>
      <c r="AJ1955" s="18"/>
      <c r="AK1955" s="21">
        <f t="shared" si="31"/>
        <v>3</v>
      </c>
    </row>
    <row r="1956" spans="1:37" ht="15" x14ac:dyDescent="0.25">
      <c r="A1956" s="18">
        <v>32</v>
      </c>
      <c r="B1956" s="19" t="s">
        <v>1377</v>
      </c>
      <c r="C1956" s="19" t="s">
        <v>1378</v>
      </c>
      <c r="D1956" s="19" t="s">
        <v>1380</v>
      </c>
      <c r="E1956" s="20" t="s">
        <v>1381</v>
      </c>
      <c r="F1956" s="19" t="s">
        <v>35</v>
      </c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>
        <v>4</v>
      </c>
      <c r="U1956" s="21"/>
      <c r="V1956" s="21"/>
      <c r="W1956" s="21"/>
      <c r="X1956" s="21">
        <v>33</v>
      </c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1"/>
      <c r="AI1956" s="21"/>
      <c r="AJ1956" s="18"/>
      <c r="AK1956" s="21">
        <f t="shared" si="31"/>
        <v>37</v>
      </c>
    </row>
    <row r="1957" spans="1:37" ht="15" x14ac:dyDescent="0.25">
      <c r="A1957" s="18">
        <v>32</v>
      </c>
      <c r="B1957" s="19" t="s">
        <v>1377</v>
      </c>
      <c r="C1957" s="19" t="s">
        <v>1378</v>
      </c>
      <c r="D1957" s="19" t="s">
        <v>1380</v>
      </c>
      <c r="E1957" s="20" t="s">
        <v>1381</v>
      </c>
      <c r="F1957" s="19" t="s">
        <v>41</v>
      </c>
      <c r="G1957" s="18"/>
      <c r="H1957" s="21"/>
      <c r="I1957" s="21"/>
      <c r="J1957" s="18"/>
      <c r="K1957" s="21"/>
      <c r="L1957" s="21"/>
      <c r="M1957" s="18"/>
      <c r="N1957" s="18"/>
      <c r="O1957" s="21"/>
      <c r="P1957" s="21"/>
      <c r="Q1957" s="21"/>
      <c r="R1957" s="18"/>
      <c r="S1957" s="21"/>
      <c r="T1957" s="21">
        <v>1</v>
      </c>
      <c r="U1957" s="21"/>
      <c r="V1957" s="21"/>
      <c r="W1957" s="21"/>
      <c r="X1957" s="18"/>
      <c r="Y1957" s="21"/>
      <c r="Z1957" s="21"/>
      <c r="AA1957" s="18"/>
      <c r="AB1957" s="21"/>
      <c r="AC1957" s="21"/>
      <c r="AD1957" s="21"/>
      <c r="AE1957" s="21"/>
      <c r="AF1957" s="18"/>
      <c r="AG1957" s="21"/>
      <c r="AH1957" s="21"/>
      <c r="AI1957" s="18"/>
      <c r="AJ1957" s="18"/>
      <c r="AK1957" s="21">
        <f t="shared" si="31"/>
        <v>1</v>
      </c>
    </row>
    <row r="1958" spans="1:37" ht="15" x14ac:dyDescent="0.25">
      <c r="A1958" s="18">
        <v>32</v>
      </c>
      <c r="B1958" s="19" t="s">
        <v>1377</v>
      </c>
      <c r="C1958" s="19" t="s">
        <v>1378</v>
      </c>
      <c r="D1958" s="19" t="s">
        <v>1382</v>
      </c>
      <c r="E1958" s="20" t="s">
        <v>1383</v>
      </c>
      <c r="F1958" s="19" t="s">
        <v>39</v>
      </c>
      <c r="G1958" s="18"/>
      <c r="H1958" s="21"/>
      <c r="I1958" s="21"/>
      <c r="J1958" s="18"/>
      <c r="K1958" s="21">
        <v>228</v>
      </c>
      <c r="L1958" s="21"/>
      <c r="M1958" s="18"/>
      <c r="N1958" s="18"/>
      <c r="O1958" s="21"/>
      <c r="P1958" s="18"/>
      <c r="Q1958" s="21"/>
      <c r="R1958" s="21"/>
      <c r="S1958" s="21"/>
      <c r="T1958" s="21">
        <v>600</v>
      </c>
      <c r="U1958" s="21"/>
      <c r="V1958" s="21"/>
      <c r="W1958" s="21"/>
      <c r="X1958" s="21">
        <v>1</v>
      </c>
      <c r="Y1958" s="21"/>
      <c r="Z1958" s="21"/>
      <c r="AA1958" s="18"/>
      <c r="AB1958" s="21"/>
      <c r="AC1958" s="21"/>
      <c r="AD1958" s="21"/>
      <c r="AE1958" s="21"/>
      <c r="AF1958" s="21"/>
      <c r="AG1958" s="21"/>
      <c r="AH1958" s="21"/>
      <c r="AI1958" s="21"/>
      <c r="AJ1958" s="18"/>
      <c r="AK1958" s="21">
        <f t="shared" si="31"/>
        <v>829</v>
      </c>
    </row>
    <row r="1959" spans="1:37" ht="15" x14ac:dyDescent="0.25">
      <c r="A1959" s="18">
        <v>32</v>
      </c>
      <c r="B1959" s="19" t="s">
        <v>1377</v>
      </c>
      <c r="C1959" s="19" t="s">
        <v>1378</v>
      </c>
      <c r="D1959" s="19" t="s">
        <v>1382</v>
      </c>
      <c r="E1959" s="20" t="s">
        <v>1383</v>
      </c>
      <c r="F1959" s="19" t="s">
        <v>35</v>
      </c>
      <c r="G1959" s="18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>
        <v>2</v>
      </c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21"/>
      <c r="AH1959" s="21"/>
      <c r="AI1959" s="21"/>
      <c r="AJ1959" s="21"/>
      <c r="AK1959" s="21">
        <f t="shared" si="31"/>
        <v>2</v>
      </c>
    </row>
    <row r="1960" spans="1:37" ht="15" x14ac:dyDescent="0.25">
      <c r="A1960" s="18">
        <v>32</v>
      </c>
      <c r="B1960" s="19" t="s">
        <v>1377</v>
      </c>
      <c r="C1960" s="19" t="s">
        <v>1378</v>
      </c>
      <c r="D1960" s="19" t="s">
        <v>1384</v>
      </c>
      <c r="E1960" s="20" t="s">
        <v>1385</v>
      </c>
      <c r="F1960" s="19" t="s">
        <v>5</v>
      </c>
      <c r="G1960" s="21"/>
      <c r="H1960" s="18"/>
      <c r="I1960" s="21"/>
      <c r="J1960" s="21"/>
      <c r="K1960" s="21"/>
      <c r="L1960" s="21"/>
      <c r="M1960" s="21"/>
      <c r="N1960" s="21">
        <v>1</v>
      </c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1"/>
      <c r="AI1960" s="21"/>
      <c r="AJ1960" s="18"/>
      <c r="AK1960" s="21">
        <f t="shared" si="31"/>
        <v>1</v>
      </c>
    </row>
    <row r="1961" spans="1:37" ht="15" x14ac:dyDescent="0.25">
      <c r="A1961" s="18">
        <v>32</v>
      </c>
      <c r="B1961" s="19" t="s">
        <v>1377</v>
      </c>
      <c r="C1961" s="19" t="s">
        <v>1378</v>
      </c>
      <c r="D1961" s="19" t="s">
        <v>1384</v>
      </c>
      <c r="E1961" s="20" t="s">
        <v>1385</v>
      </c>
      <c r="F1961" s="19" t="s">
        <v>39</v>
      </c>
      <c r="G1961" s="21"/>
      <c r="H1961" s="18"/>
      <c r="I1961" s="21"/>
      <c r="J1961" s="21"/>
      <c r="K1961" s="21"/>
      <c r="L1961" s="21"/>
      <c r="M1961" s="21"/>
      <c r="N1961" s="21">
        <v>1488</v>
      </c>
      <c r="O1961" s="21"/>
      <c r="P1961" s="21"/>
      <c r="Q1961" s="21"/>
      <c r="R1961" s="21"/>
      <c r="S1961" s="21"/>
      <c r="T1961" s="21">
        <v>5</v>
      </c>
      <c r="U1961" s="21"/>
      <c r="V1961" s="21"/>
      <c r="W1961" s="21"/>
      <c r="X1961" s="21">
        <v>190</v>
      </c>
      <c r="Y1961" s="21"/>
      <c r="Z1961" s="21">
        <v>14</v>
      </c>
      <c r="AA1961" s="21"/>
      <c r="AB1961" s="21"/>
      <c r="AC1961" s="21"/>
      <c r="AD1961" s="21"/>
      <c r="AE1961" s="21"/>
      <c r="AF1961" s="21"/>
      <c r="AG1961" s="21"/>
      <c r="AH1961" s="21"/>
      <c r="AI1961" s="21"/>
      <c r="AJ1961" s="18"/>
      <c r="AK1961" s="21">
        <f t="shared" si="31"/>
        <v>1697</v>
      </c>
    </row>
    <row r="1962" spans="1:37" ht="15" x14ac:dyDescent="0.25">
      <c r="A1962" s="18">
        <v>32</v>
      </c>
      <c r="B1962" s="19" t="s">
        <v>1377</v>
      </c>
      <c r="C1962" s="19" t="s">
        <v>1378</v>
      </c>
      <c r="D1962" s="19" t="s">
        <v>1384</v>
      </c>
      <c r="E1962" s="20" t="s">
        <v>1385</v>
      </c>
      <c r="F1962" s="19" t="s">
        <v>40</v>
      </c>
      <c r="G1962" s="21"/>
      <c r="H1962" s="21"/>
      <c r="I1962" s="21"/>
      <c r="J1962" s="21"/>
      <c r="K1962" s="21"/>
      <c r="L1962" s="21"/>
      <c r="M1962" s="18"/>
      <c r="N1962" s="21">
        <v>1</v>
      </c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18"/>
      <c r="AC1962" s="21"/>
      <c r="AD1962" s="21"/>
      <c r="AE1962" s="21"/>
      <c r="AF1962" s="21"/>
      <c r="AG1962" s="21"/>
      <c r="AH1962" s="21"/>
      <c r="AI1962" s="18"/>
      <c r="AJ1962" s="21"/>
      <c r="AK1962" s="21">
        <f t="shared" si="31"/>
        <v>1</v>
      </c>
    </row>
    <row r="1963" spans="1:37" ht="15" x14ac:dyDescent="0.25">
      <c r="A1963" s="18">
        <v>32</v>
      </c>
      <c r="B1963" s="19" t="s">
        <v>1377</v>
      </c>
      <c r="C1963" s="19" t="s">
        <v>1378</v>
      </c>
      <c r="D1963" s="19" t="s">
        <v>1384</v>
      </c>
      <c r="E1963" s="20" t="s">
        <v>1385</v>
      </c>
      <c r="F1963" s="19" t="s">
        <v>35</v>
      </c>
      <c r="G1963" s="21"/>
      <c r="H1963" s="21"/>
      <c r="I1963" s="21"/>
      <c r="J1963" s="21"/>
      <c r="K1963" s="21"/>
      <c r="L1963" s="21"/>
      <c r="M1963" s="21"/>
      <c r="N1963" s="21"/>
      <c r="O1963" s="21"/>
      <c r="P1963" s="18"/>
      <c r="Q1963" s="21"/>
      <c r="R1963" s="21"/>
      <c r="S1963" s="21"/>
      <c r="T1963" s="21">
        <v>7</v>
      </c>
      <c r="U1963" s="21"/>
      <c r="V1963" s="21"/>
      <c r="W1963" s="21"/>
      <c r="X1963" s="21"/>
      <c r="Y1963" s="21"/>
      <c r="Z1963" s="21"/>
      <c r="AA1963" s="18"/>
      <c r="AB1963" s="21">
        <v>1</v>
      </c>
      <c r="AC1963" s="21"/>
      <c r="AD1963" s="21"/>
      <c r="AE1963" s="21"/>
      <c r="AF1963" s="21"/>
      <c r="AG1963" s="21"/>
      <c r="AH1963" s="21"/>
      <c r="AI1963" s="21"/>
      <c r="AJ1963" s="18"/>
      <c r="AK1963" s="21">
        <f t="shared" si="31"/>
        <v>8</v>
      </c>
    </row>
    <row r="1964" spans="1:37" ht="15" x14ac:dyDescent="0.25">
      <c r="A1964" s="18">
        <v>32</v>
      </c>
      <c r="B1964" s="19" t="s">
        <v>1377</v>
      </c>
      <c r="C1964" s="19" t="s">
        <v>1378</v>
      </c>
      <c r="D1964" s="19" t="s">
        <v>1386</v>
      </c>
      <c r="E1964" s="20" t="s">
        <v>1387</v>
      </c>
      <c r="F1964" s="19" t="s">
        <v>44</v>
      </c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>
        <v>1</v>
      </c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21"/>
      <c r="AJ1964" s="18"/>
      <c r="AK1964" s="21">
        <f t="shared" si="31"/>
        <v>1</v>
      </c>
    </row>
    <row r="1965" spans="1:37" ht="15" x14ac:dyDescent="0.25">
      <c r="A1965" s="18">
        <v>32</v>
      </c>
      <c r="B1965" s="19" t="s">
        <v>1377</v>
      </c>
      <c r="C1965" s="19" t="s">
        <v>1378</v>
      </c>
      <c r="D1965" s="19" t="s">
        <v>1386</v>
      </c>
      <c r="E1965" s="20" t="s">
        <v>1387</v>
      </c>
      <c r="F1965" s="19" t="s">
        <v>5</v>
      </c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>
        <v>6</v>
      </c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21"/>
      <c r="AH1965" s="21"/>
      <c r="AI1965" s="21"/>
      <c r="AJ1965" s="18"/>
      <c r="AK1965" s="21">
        <f t="shared" si="31"/>
        <v>6</v>
      </c>
    </row>
    <row r="1966" spans="1:37" ht="15" x14ac:dyDescent="0.25">
      <c r="A1966" s="18">
        <v>32</v>
      </c>
      <c r="B1966" s="19" t="s">
        <v>1377</v>
      </c>
      <c r="C1966" s="19" t="s">
        <v>1378</v>
      </c>
      <c r="D1966" s="19" t="s">
        <v>1386</v>
      </c>
      <c r="E1966" s="20" t="s">
        <v>1387</v>
      </c>
      <c r="F1966" s="19" t="s">
        <v>39</v>
      </c>
      <c r="G1966" s="21"/>
      <c r="H1966" s="21"/>
      <c r="I1966" s="21"/>
      <c r="J1966" s="21"/>
      <c r="K1966" s="21">
        <v>2</v>
      </c>
      <c r="L1966" s="21"/>
      <c r="M1966" s="21"/>
      <c r="N1966" s="21"/>
      <c r="O1966" s="21"/>
      <c r="P1966" s="21"/>
      <c r="Q1966" s="21"/>
      <c r="R1966" s="21"/>
      <c r="S1966" s="21"/>
      <c r="T1966" s="21">
        <v>1</v>
      </c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1"/>
      <c r="AI1966" s="21"/>
      <c r="AJ1966" s="18"/>
      <c r="AK1966" s="21">
        <f t="shared" si="31"/>
        <v>3</v>
      </c>
    </row>
    <row r="1967" spans="1:37" ht="15" x14ac:dyDescent="0.25">
      <c r="A1967" s="18">
        <v>32</v>
      </c>
      <c r="B1967" s="19" t="s">
        <v>1377</v>
      </c>
      <c r="C1967" s="19" t="s">
        <v>1378</v>
      </c>
      <c r="D1967" s="19" t="s">
        <v>1386</v>
      </c>
      <c r="E1967" s="20" t="s">
        <v>1387</v>
      </c>
      <c r="F1967" s="19" t="s">
        <v>40</v>
      </c>
      <c r="G1967" s="21"/>
      <c r="H1967" s="21">
        <v>4</v>
      </c>
      <c r="I1967" s="21"/>
      <c r="J1967" s="21"/>
      <c r="K1967" s="21"/>
      <c r="L1967" s="21"/>
      <c r="M1967" s="21"/>
      <c r="N1967" s="18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>
        <v>1</v>
      </c>
      <c r="AA1967" s="21"/>
      <c r="AB1967" s="21"/>
      <c r="AC1967" s="21"/>
      <c r="AD1967" s="21"/>
      <c r="AE1967" s="21">
        <v>2</v>
      </c>
      <c r="AF1967" s="21"/>
      <c r="AG1967" s="21"/>
      <c r="AH1967" s="21"/>
      <c r="AI1967" s="21"/>
      <c r="AJ1967" s="21"/>
      <c r="AK1967" s="21">
        <f t="shared" si="31"/>
        <v>7</v>
      </c>
    </row>
    <row r="1968" spans="1:37" ht="15" x14ac:dyDescent="0.25">
      <c r="A1968" s="18">
        <v>32</v>
      </c>
      <c r="B1968" s="19" t="s">
        <v>1377</v>
      </c>
      <c r="C1968" s="19" t="s">
        <v>1378</v>
      </c>
      <c r="D1968" s="19" t="s">
        <v>1386</v>
      </c>
      <c r="E1968" s="20" t="s">
        <v>1387</v>
      </c>
      <c r="F1968" s="19" t="s">
        <v>35</v>
      </c>
      <c r="G1968" s="21"/>
      <c r="H1968" s="21"/>
      <c r="I1968" s="21"/>
      <c r="J1968" s="21"/>
      <c r="K1968" s="21">
        <v>22</v>
      </c>
      <c r="L1968" s="21"/>
      <c r="M1968" s="21"/>
      <c r="N1968" s="21"/>
      <c r="O1968" s="21"/>
      <c r="P1968" s="21"/>
      <c r="Q1968" s="21"/>
      <c r="R1968" s="21"/>
      <c r="S1968" s="21"/>
      <c r="T1968" s="21">
        <v>646</v>
      </c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1"/>
      <c r="AI1968" s="21"/>
      <c r="AJ1968" s="18"/>
      <c r="AK1968" s="21">
        <f t="shared" si="31"/>
        <v>668</v>
      </c>
    </row>
    <row r="1969" spans="1:37" ht="15" x14ac:dyDescent="0.25">
      <c r="A1969" s="18">
        <v>32</v>
      </c>
      <c r="B1969" s="19" t="s">
        <v>1377</v>
      </c>
      <c r="C1969" s="19" t="s">
        <v>1378</v>
      </c>
      <c r="D1969" s="19" t="s">
        <v>1388</v>
      </c>
      <c r="E1969" s="20" t="s">
        <v>1389</v>
      </c>
      <c r="F1969" s="19" t="s">
        <v>44</v>
      </c>
      <c r="G1969" s="21"/>
      <c r="H1969" s="21"/>
      <c r="I1969" s="21"/>
      <c r="J1969" s="21"/>
      <c r="K1969" s="21"/>
      <c r="L1969" s="21"/>
      <c r="M1969" s="21"/>
      <c r="N1969" s="21"/>
      <c r="O1969" s="18"/>
      <c r="P1969" s="21"/>
      <c r="Q1969" s="21">
        <v>8</v>
      </c>
      <c r="R1969" s="21"/>
      <c r="S1969" s="21"/>
      <c r="T1969" s="21">
        <v>3</v>
      </c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21"/>
      <c r="AH1969" s="21"/>
      <c r="AI1969" s="21"/>
      <c r="AJ1969" s="21"/>
      <c r="AK1969" s="21">
        <f t="shared" si="31"/>
        <v>11</v>
      </c>
    </row>
    <row r="1970" spans="1:37" ht="15" x14ac:dyDescent="0.25">
      <c r="A1970" s="18">
        <v>32</v>
      </c>
      <c r="B1970" s="19" t="s">
        <v>1377</v>
      </c>
      <c r="C1970" s="19" t="s">
        <v>1378</v>
      </c>
      <c r="D1970" s="19" t="s">
        <v>1388</v>
      </c>
      <c r="E1970" s="20" t="s">
        <v>1389</v>
      </c>
      <c r="F1970" s="19" t="s">
        <v>38</v>
      </c>
      <c r="G1970" s="18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>
        <v>2</v>
      </c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1"/>
      <c r="AI1970" s="21"/>
      <c r="AJ1970" s="21"/>
      <c r="AK1970" s="21">
        <f t="shared" si="31"/>
        <v>2</v>
      </c>
    </row>
    <row r="1971" spans="1:37" ht="15" x14ac:dyDescent="0.25">
      <c r="A1971" s="18">
        <v>32</v>
      </c>
      <c r="B1971" s="19" t="s">
        <v>1377</v>
      </c>
      <c r="C1971" s="19" t="s">
        <v>1378</v>
      </c>
      <c r="D1971" s="19" t="s">
        <v>1388</v>
      </c>
      <c r="E1971" s="20" t="s">
        <v>1389</v>
      </c>
      <c r="F1971" s="19" t="s">
        <v>39</v>
      </c>
      <c r="G1971" s="21"/>
      <c r="H1971" s="21"/>
      <c r="I1971" s="21"/>
      <c r="J1971" s="21"/>
      <c r="K1971" s="21">
        <v>5375</v>
      </c>
      <c r="L1971" s="21"/>
      <c r="M1971" s="21"/>
      <c r="N1971" s="21">
        <v>1</v>
      </c>
      <c r="O1971" s="21"/>
      <c r="P1971" s="18"/>
      <c r="Q1971" s="21"/>
      <c r="R1971" s="21"/>
      <c r="S1971" s="21"/>
      <c r="T1971" s="21">
        <v>3287</v>
      </c>
      <c r="U1971" s="21"/>
      <c r="V1971" s="21"/>
      <c r="W1971" s="21"/>
      <c r="X1971" s="21">
        <v>46</v>
      </c>
      <c r="Y1971" s="21"/>
      <c r="Z1971" s="21">
        <v>1</v>
      </c>
      <c r="AA1971" s="18"/>
      <c r="AB1971" s="21"/>
      <c r="AC1971" s="21"/>
      <c r="AD1971" s="21"/>
      <c r="AE1971" s="21">
        <v>2</v>
      </c>
      <c r="AF1971" s="21"/>
      <c r="AG1971" s="21"/>
      <c r="AH1971" s="21"/>
      <c r="AI1971" s="21"/>
      <c r="AJ1971" s="18"/>
      <c r="AK1971" s="21">
        <f t="shared" si="31"/>
        <v>8712</v>
      </c>
    </row>
    <row r="1972" spans="1:37" ht="15" x14ac:dyDescent="0.25">
      <c r="A1972" s="18">
        <v>32</v>
      </c>
      <c r="B1972" s="19" t="s">
        <v>1377</v>
      </c>
      <c r="C1972" s="19" t="s">
        <v>1378</v>
      </c>
      <c r="D1972" s="19" t="s">
        <v>1388</v>
      </c>
      <c r="E1972" s="20" t="s">
        <v>1389</v>
      </c>
      <c r="F1972" s="19" t="s">
        <v>40</v>
      </c>
      <c r="G1972" s="21"/>
      <c r="H1972" s="21"/>
      <c r="I1972" s="21">
        <v>1</v>
      </c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>
        <v>1</v>
      </c>
      <c r="U1972" s="21"/>
      <c r="V1972" s="21"/>
      <c r="W1972" s="21"/>
      <c r="X1972" s="21"/>
      <c r="Y1972" s="21"/>
      <c r="Z1972" s="21">
        <v>1</v>
      </c>
      <c r="AA1972" s="18"/>
      <c r="AB1972" s="21"/>
      <c r="AC1972" s="21"/>
      <c r="AD1972" s="21"/>
      <c r="AE1972" s="21">
        <v>1</v>
      </c>
      <c r="AF1972" s="21"/>
      <c r="AG1972" s="21"/>
      <c r="AH1972" s="21"/>
      <c r="AI1972" s="21"/>
      <c r="AJ1972" s="21"/>
      <c r="AK1972" s="21">
        <f t="shared" si="31"/>
        <v>4</v>
      </c>
    </row>
    <row r="1973" spans="1:37" ht="15" x14ac:dyDescent="0.25">
      <c r="A1973" s="18">
        <v>32</v>
      </c>
      <c r="B1973" s="19" t="s">
        <v>1377</v>
      </c>
      <c r="C1973" s="19" t="s">
        <v>1378</v>
      </c>
      <c r="D1973" s="19" t="s">
        <v>1388</v>
      </c>
      <c r="E1973" s="20" t="s">
        <v>1389</v>
      </c>
      <c r="F1973" s="19" t="s">
        <v>35</v>
      </c>
      <c r="G1973" s="21"/>
      <c r="H1973" s="21"/>
      <c r="I1973" s="21">
        <v>1</v>
      </c>
      <c r="J1973" s="21"/>
      <c r="K1973" s="21">
        <v>1250</v>
      </c>
      <c r="L1973" s="21"/>
      <c r="M1973" s="21"/>
      <c r="N1973" s="21">
        <v>4</v>
      </c>
      <c r="O1973" s="21"/>
      <c r="P1973" s="21"/>
      <c r="Q1973" s="21"/>
      <c r="R1973" s="21"/>
      <c r="S1973" s="21"/>
      <c r="T1973" s="21">
        <v>2173</v>
      </c>
      <c r="U1973" s="21"/>
      <c r="V1973" s="21"/>
      <c r="W1973" s="21"/>
      <c r="X1973" s="21">
        <v>1</v>
      </c>
      <c r="Y1973" s="21"/>
      <c r="Z1973" s="21">
        <v>14</v>
      </c>
      <c r="AA1973" s="18"/>
      <c r="AB1973" s="21"/>
      <c r="AC1973" s="21"/>
      <c r="AD1973" s="21"/>
      <c r="AE1973" s="21"/>
      <c r="AF1973" s="21"/>
      <c r="AG1973" s="21"/>
      <c r="AH1973" s="21"/>
      <c r="AI1973" s="21"/>
      <c r="AJ1973" s="18"/>
      <c r="AK1973" s="21">
        <f t="shared" si="31"/>
        <v>3443</v>
      </c>
    </row>
    <row r="1974" spans="1:37" ht="15" x14ac:dyDescent="0.25">
      <c r="A1974" s="18">
        <v>32</v>
      </c>
      <c r="B1974" s="19" t="s">
        <v>1377</v>
      </c>
      <c r="C1974" s="19" t="s">
        <v>1378</v>
      </c>
      <c r="D1974" s="19" t="s">
        <v>1388</v>
      </c>
      <c r="E1974" s="20" t="s">
        <v>1389</v>
      </c>
      <c r="F1974" s="19" t="s">
        <v>41</v>
      </c>
      <c r="G1974" s="21"/>
      <c r="H1974" s="21"/>
      <c r="I1974" s="21"/>
      <c r="J1974" s="21"/>
      <c r="K1974" s="21">
        <v>72</v>
      </c>
      <c r="L1974" s="21"/>
      <c r="M1974" s="21"/>
      <c r="N1974" s="21"/>
      <c r="O1974" s="21"/>
      <c r="P1974" s="21"/>
      <c r="Q1974" s="21"/>
      <c r="R1974" s="21"/>
      <c r="S1974" s="21"/>
      <c r="T1974" s="21">
        <v>46</v>
      </c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21"/>
      <c r="AJ1974" s="18"/>
      <c r="AK1974" s="21">
        <f t="shared" si="31"/>
        <v>118</v>
      </c>
    </row>
    <row r="1975" spans="1:37" ht="15" x14ac:dyDescent="0.25">
      <c r="A1975" s="18">
        <v>32</v>
      </c>
      <c r="B1975" s="19" t="s">
        <v>1377</v>
      </c>
      <c r="C1975" s="19" t="s">
        <v>1378</v>
      </c>
      <c r="D1975" s="19" t="s">
        <v>1390</v>
      </c>
      <c r="E1975" s="20" t="s">
        <v>1391</v>
      </c>
      <c r="F1975" s="19" t="s">
        <v>5</v>
      </c>
      <c r="G1975" s="18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>
        <v>4</v>
      </c>
      <c r="U1975" s="21"/>
      <c r="V1975" s="21"/>
      <c r="W1975" s="21"/>
      <c r="X1975" s="18"/>
      <c r="Y1975" s="21"/>
      <c r="Z1975" s="21"/>
      <c r="AA1975" s="18"/>
      <c r="AB1975" s="21"/>
      <c r="AC1975" s="21"/>
      <c r="AD1975" s="21"/>
      <c r="AE1975" s="21"/>
      <c r="AF1975" s="18"/>
      <c r="AG1975" s="21"/>
      <c r="AH1975" s="21"/>
      <c r="AI1975" s="21"/>
      <c r="AJ1975" s="21"/>
      <c r="AK1975" s="21">
        <f t="shared" si="31"/>
        <v>4</v>
      </c>
    </row>
    <row r="1976" spans="1:37" ht="15" x14ac:dyDescent="0.25">
      <c r="A1976" s="18">
        <v>32</v>
      </c>
      <c r="B1976" s="19" t="s">
        <v>1377</v>
      </c>
      <c r="C1976" s="19" t="s">
        <v>1378</v>
      </c>
      <c r="D1976" s="19" t="s">
        <v>1390</v>
      </c>
      <c r="E1976" s="20" t="s">
        <v>1391</v>
      </c>
      <c r="F1976" s="19" t="s">
        <v>39</v>
      </c>
      <c r="G1976" s="21"/>
      <c r="H1976" s="21"/>
      <c r="I1976" s="21">
        <v>1</v>
      </c>
      <c r="J1976" s="21"/>
      <c r="K1976" s="21">
        <v>9911</v>
      </c>
      <c r="L1976" s="21"/>
      <c r="M1976" s="21"/>
      <c r="N1976" s="21">
        <v>2</v>
      </c>
      <c r="O1976" s="21"/>
      <c r="P1976" s="21"/>
      <c r="Q1976" s="21"/>
      <c r="R1976" s="21"/>
      <c r="S1976" s="21"/>
      <c r="T1976" s="21">
        <v>14574</v>
      </c>
      <c r="U1976" s="21"/>
      <c r="V1976" s="21"/>
      <c r="W1976" s="21"/>
      <c r="X1976" s="18">
        <v>91</v>
      </c>
      <c r="Y1976" s="21">
        <v>1</v>
      </c>
      <c r="Z1976" s="21">
        <v>26</v>
      </c>
      <c r="AA1976" s="18"/>
      <c r="AB1976" s="21"/>
      <c r="AC1976" s="21"/>
      <c r="AD1976" s="21"/>
      <c r="AE1976" s="21">
        <v>4</v>
      </c>
      <c r="AF1976" s="21"/>
      <c r="AG1976" s="21"/>
      <c r="AH1976" s="21"/>
      <c r="AI1976" s="21"/>
      <c r="AJ1976" s="18"/>
      <c r="AK1976" s="21">
        <f t="shared" si="31"/>
        <v>24610</v>
      </c>
    </row>
    <row r="1977" spans="1:37" ht="15" x14ac:dyDescent="0.25">
      <c r="A1977" s="18">
        <v>32</v>
      </c>
      <c r="B1977" s="19" t="s">
        <v>1377</v>
      </c>
      <c r="C1977" s="19" t="s">
        <v>1378</v>
      </c>
      <c r="D1977" s="19" t="s">
        <v>1390</v>
      </c>
      <c r="E1977" s="20" t="s">
        <v>1391</v>
      </c>
      <c r="F1977" s="19" t="s">
        <v>40</v>
      </c>
      <c r="G1977" s="21"/>
      <c r="H1977" s="21"/>
      <c r="I1977" s="21"/>
      <c r="J1977" s="21"/>
      <c r="K1977" s="21"/>
      <c r="L1977" s="21"/>
      <c r="M1977" s="21"/>
      <c r="N1977" s="21">
        <v>4</v>
      </c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18"/>
      <c r="AB1977" s="21"/>
      <c r="AC1977" s="21"/>
      <c r="AD1977" s="21"/>
      <c r="AE1977" s="21"/>
      <c r="AF1977" s="21"/>
      <c r="AG1977" s="21"/>
      <c r="AH1977" s="21"/>
      <c r="AI1977" s="21"/>
      <c r="AJ1977" s="18"/>
      <c r="AK1977" s="21">
        <f t="shared" si="31"/>
        <v>4</v>
      </c>
    </row>
    <row r="1978" spans="1:37" ht="15" x14ac:dyDescent="0.25">
      <c r="A1978" s="18">
        <v>32</v>
      </c>
      <c r="B1978" s="19" t="s">
        <v>1377</v>
      </c>
      <c r="C1978" s="19" t="s">
        <v>1378</v>
      </c>
      <c r="D1978" s="19" t="s">
        <v>1390</v>
      </c>
      <c r="E1978" s="20" t="s">
        <v>1391</v>
      </c>
      <c r="F1978" s="19" t="s">
        <v>35</v>
      </c>
      <c r="G1978" s="21"/>
      <c r="H1978" s="21"/>
      <c r="I1978" s="21"/>
      <c r="J1978" s="21"/>
      <c r="K1978" s="18">
        <v>28</v>
      </c>
      <c r="L1978" s="21"/>
      <c r="M1978" s="21"/>
      <c r="N1978" s="21"/>
      <c r="O1978" s="21"/>
      <c r="P1978" s="21"/>
      <c r="Q1978" s="21"/>
      <c r="R1978" s="21"/>
      <c r="S1978" s="21"/>
      <c r="T1978" s="21">
        <v>38</v>
      </c>
      <c r="U1978" s="21"/>
      <c r="V1978" s="21"/>
      <c r="W1978" s="21"/>
      <c r="X1978" s="21">
        <v>1</v>
      </c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1"/>
      <c r="AI1978" s="21"/>
      <c r="AJ1978" s="21"/>
      <c r="AK1978" s="21">
        <f t="shared" si="31"/>
        <v>67</v>
      </c>
    </row>
    <row r="1979" spans="1:37" ht="15" x14ac:dyDescent="0.25">
      <c r="A1979" s="18">
        <v>32</v>
      </c>
      <c r="B1979" s="19" t="s">
        <v>1377</v>
      </c>
      <c r="C1979" s="19" t="s">
        <v>1378</v>
      </c>
      <c r="D1979" s="19" t="s">
        <v>1390</v>
      </c>
      <c r="E1979" s="20" t="s">
        <v>1391</v>
      </c>
      <c r="F1979" s="19" t="s">
        <v>41</v>
      </c>
      <c r="G1979" s="21"/>
      <c r="H1979" s="21"/>
      <c r="I1979" s="21"/>
      <c r="J1979" s="21"/>
      <c r="K1979" s="21">
        <v>16</v>
      </c>
      <c r="L1979" s="21"/>
      <c r="M1979" s="21"/>
      <c r="N1979" s="21"/>
      <c r="O1979" s="21"/>
      <c r="P1979" s="21"/>
      <c r="Q1979" s="21"/>
      <c r="R1979" s="21"/>
      <c r="S1979" s="21"/>
      <c r="T1979" s="21">
        <v>34</v>
      </c>
      <c r="U1979" s="21"/>
      <c r="V1979" s="21"/>
      <c r="W1979" s="21"/>
      <c r="X1979" s="21"/>
      <c r="Y1979" s="21"/>
      <c r="Z1979" s="21"/>
      <c r="AA1979" s="21"/>
      <c r="AB1979" s="18"/>
      <c r="AC1979" s="21"/>
      <c r="AD1979" s="21"/>
      <c r="AE1979" s="21"/>
      <c r="AF1979" s="21"/>
      <c r="AG1979" s="21"/>
      <c r="AH1979" s="21"/>
      <c r="AI1979" s="21"/>
      <c r="AJ1979" s="21"/>
      <c r="AK1979" s="21">
        <f t="shared" si="31"/>
        <v>50</v>
      </c>
    </row>
    <row r="1980" spans="1:37" ht="15" x14ac:dyDescent="0.25">
      <c r="A1980" s="18">
        <v>32</v>
      </c>
      <c r="B1980" s="19" t="s">
        <v>1377</v>
      </c>
      <c r="C1980" s="19" t="s">
        <v>1378</v>
      </c>
      <c r="D1980" s="19" t="s">
        <v>1392</v>
      </c>
      <c r="E1980" s="20" t="s">
        <v>1393</v>
      </c>
      <c r="F1980" s="19" t="s">
        <v>44</v>
      </c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>
        <v>4</v>
      </c>
      <c r="R1980" s="21"/>
      <c r="S1980" s="21"/>
      <c r="T1980" s="21">
        <v>11</v>
      </c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1"/>
      <c r="AI1980" s="21"/>
      <c r="AJ1980" s="18"/>
      <c r="AK1980" s="21">
        <f t="shared" si="31"/>
        <v>15</v>
      </c>
    </row>
    <row r="1981" spans="1:37" ht="15" x14ac:dyDescent="0.25">
      <c r="A1981" s="18">
        <v>32</v>
      </c>
      <c r="B1981" s="19" t="s">
        <v>1377</v>
      </c>
      <c r="C1981" s="19" t="s">
        <v>1378</v>
      </c>
      <c r="D1981" s="19" t="s">
        <v>1392</v>
      </c>
      <c r="E1981" s="20" t="s">
        <v>1393</v>
      </c>
      <c r="F1981" s="19" t="s">
        <v>38</v>
      </c>
      <c r="G1981" s="18"/>
      <c r="H1981" s="21"/>
      <c r="I1981" s="21"/>
      <c r="J1981" s="21"/>
      <c r="K1981" s="21">
        <v>27</v>
      </c>
      <c r="L1981" s="18"/>
      <c r="M1981" s="21"/>
      <c r="N1981" s="21"/>
      <c r="O1981" s="21"/>
      <c r="P1981" s="21"/>
      <c r="Q1981" s="21"/>
      <c r="R1981" s="18"/>
      <c r="S1981" s="21"/>
      <c r="T1981" s="21">
        <v>69</v>
      </c>
      <c r="U1981" s="21"/>
      <c r="V1981" s="21"/>
      <c r="W1981" s="21"/>
      <c r="X1981" s="21"/>
      <c r="Y1981" s="21"/>
      <c r="Z1981" s="21"/>
      <c r="AA1981" s="18"/>
      <c r="AB1981" s="21"/>
      <c r="AC1981" s="21"/>
      <c r="AD1981" s="21"/>
      <c r="AE1981" s="21"/>
      <c r="AF1981" s="21"/>
      <c r="AG1981" s="21"/>
      <c r="AH1981" s="21"/>
      <c r="AI1981" s="18"/>
      <c r="AJ1981" s="21"/>
      <c r="AK1981" s="21">
        <f t="shared" si="31"/>
        <v>96</v>
      </c>
    </row>
    <row r="1982" spans="1:37" ht="15" x14ac:dyDescent="0.25">
      <c r="A1982" s="18">
        <v>32</v>
      </c>
      <c r="B1982" s="19" t="s">
        <v>1377</v>
      </c>
      <c r="C1982" s="19" t="s">
        <v>1378</v>
      </c>
      <c r="D1982" s="19" t="s">
        <v>1392</v>
      </c>
      <c r="E1982" s="20" t="s">
        <v>1393</v>
      </c>
      <c r="F1982" s="19" t="s">
        <v>5</v>
      </c>
      <c r="G1982" s="21"/>
      <c r="H1982" s="21"/>
      <c r="I1982" s="21">
        <v>8</v>
      </c>
      <c r="J1982" s="21"/>
      <c r="K1982" s="21">
        <v>1</v>
      </c>
      <c r="L1982" s="21"/>
      <c r="M1982" s="21"/>
      <c r="N1982" s="21"/>
      <c r="O1982" s="21"/>
      <c r="P1982" s="21"/>
      <c r="Q1982" s="21"/>
      <c r="R1982" s="18"/>
      <c r="S1982" s="21"/>
      <c r="T1982" s="21">
        <v>13</v>
      </c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1"/>
      <c r="AI1982" s="18"/>
      <c r="AJ1982" s="18"/>
      <c r="AK1982" s="21">
        <f t="shared" si="31"/>
        <v>22</v>
      </c>
    </row>
    <row r="1983" spans="1:37" ht="15" x14ac:dyDescent="0.25">
      <c r="A1983" s="18">
        <v>32</v>
      </c>
      <c r="B1983" s="19" t="s">
        <v>1377</v>
      </c>
      <c r="C1983" s="19" t="s">
        <v>1378</v>
      </c>
      <c r="D1983" s="19" t="s">
        <v>1392</v>
      </c>
      <c r="E1983" s="20" t="s">
        <v>1393</v>
      </c>
      <c r="F1983" s="19" t="s">
        <v>39</v>
      </c>
      <c r="G1983" s="21"/>
      <c r="H1983" s="21"/>
      <c r="I1983" s="21">
        <v>1</v>
      </c>
      <c r="J1983" s="21"/>
      <c r="K1983" s="21">
        <v>29291</v>
      </c>
      <c r="L1983" s="21"/>
      <c r="M1983" s="21"/>
      <c r="N1983" s="21">
        <v>126</v>
      </c>
      <c r="O1983" s="18"/>
      <c r="P1983" s="21"/>
      <c r="Q1983" s="21"/>
      <c r="R1983" s="21"/>
      <c r="S1983" s="21"/>
      <c r="T1983" s="21">
        <v>15081</v>
      </c>
      <c r="U1983" s="21"/>
      <c r="V1983" s="21"/>
      <c r="W1983" s="21"/>
      <c r="X1983" s="21">
        <v>11</v>
      </c>
      <c r="Y1983" s="21"/>
      <c r="Z1983" s="21">
        <v>3</v>
      </c>
      <c r="AA1983" s="21"/>
      <c r="AB1983" s="21"/>
      <c r="AC1983" s="21"/>
      <c r="AD1983" s="21"/>
      <c r="AE1983" s="21"/>
      <c r="AF1983" s="21"/>
      <c r="AG1983" s="21"/>
      <c r="AH1983" s="21"/>
      <c r="AI1983" s="21"/>
      <c r="AJ1983" s="21"/>
      <c r="AK1983" s="21">
        <f t="shared" si="31"/>
        <v>44513</v>
      </c>
    </row>
    <row r="1984" spans="1:37" ht="15" x14ac:dyDescent="0.25">
      <c r="A1984" s="18">
        <v>32</v>
      </c>
      <c r="B1984" s="19" t="s">
        <v>1377</v>
      </c>
      <c r="C1984" s="19" t="s">
        <v>1378</v>
      </c>
      <c r="D1984" s="19" t="s">
        <v>1392</v>
      </c>
      <c r="E1984" s="20" t="s">
        <v>1393</v>
      </c>
      <c r="F1984" s="19" t="s">
        <v>40</v>
      </c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>
        <v>14</v>
      </c>
      <c r="AA1984" s="21"/>
      <c r="AB1984" s="21"/>
      <c r="AC1984" s="21"/>
      <c r="AD1984" s="21"/>
      <c r="AE1984" s="21">
        <v>1</v>
      </c>
      <c r="AF1984" s="21"/>
      <c r="AG1984" s="21"/>
      <c r="AH1984" s="21"/>
      <c r="AI1984" s="18"/>
      <c r="AJ1984" s="21"/>
      <c r="AK1984" s="21">
        <f t="shared" si="31"/>
        <v>15</v>
      </c>
    </row>
    <row r="1985" spans="1:37" ht="15" x14ac:dyDescent="0.25">
      <c r="A1985" s="18">
        <v>32</v>
      </c>
      <c r="B1985" s="19" t="s">
        <v>1377</v>
      </c>
      <c r="C1985" s="19" t="s">
        <v>1378</v>
      </c>
      <c r="D1985" s="19" t="s">
        <v>1392</v>
      </c>
      <c r="E1985" s="20" t="s">
        <v>1393</v>
      </c>
      <c r="F1985" s="19" t="s">
        <v>35</v>
      </c>
      <c r="G1985" s="21"/>
      <c r="H1985" s="21"/>
      <c r="I1985" s="21"/>
      <c r="J1985" s="21"/>
      <c r="K1985" s="21">
        <v>7205</v>
      </c>
      <c r="L1985" s="21"/>
      <c r="M1985" s="21"/>
      <c r="N1985" s="21">
        <v>2</v>
      </c>
      <c r="O1985" s="21"/>
      <c r="P1985" s="21"/>
      <c r="Q1985" s="21"/>
      <c r="R1985" s="21"/>
      <c r="S1985" s="21"/>
      <c r="T1985" s="21">
        <v>10510</v>
      </c>
      <c r="U1985" s="21"/>
      <c r="V1985" s="21"/>
      <c r="W1985" s="21"/>
      <c r="X1985" s="21"/>
      <c r="Y1985" s="21"/>
      <c r="Z1985" s="21">
        <v>4</v>
      </c>
      <c r="AA1985" s="21"/>
      <c r="AB1985" s="21"/>
      <c r="AC1985" s="21"/>
      <c r="AD1985" s="21"/>
      <c r="AE1985" s="21">
        <v>3</v>
      </c>
      <c r="AF1985" s="21"/>
      <c r="AG1985" s="21"/>
      <c r="AH1985" s="21"/>
      <c r="AI1985" s="21"/>
      <c r="AJ1985" s="18"/>
      <c r="AK1985" s="21">
        <f t="shared" si="31"/>
        <v>17724</v>
      </c>
    </row>
    <row r="1986" spans="1:37" ht="15" x14ac:dyDescent="0.25">
      <c r="A1986" s="18">
        <v>32</v>
      </c>
      <c r="B1986" s="19" t="s">
        <v>1377</v>
      </c>
      <c r="C1986" s="19" t="s">
        <v>1378</v>
      </c>
      <c r="D1986" s="19" t="s">
        <v>1392</v>
      </c>
      <c r="E1986" s="20" t="s">
        <v>1393</v>
      </c>
      <c r="F1986" s="19" t="s">
        <v>41</v>
      </c>
      <c r="G1986" s="21"/>
      <c r="H1986" s="21"/>
      <c r="I1986" s="21"/>
      <c r="J1986" s="21"/>
      <c r="K1986" s="21">
        <v>86</v>
      </c>
      <c r="L1986" s="21"/>
      <c r="M1986" s="21"/>
      <c r="N1986" s="21"/>
      <c r="O1986" s="21"/>
      <c r="P1986" s="21"/>
      <c r="Q1986" s="21"/>
      <c r="R1986" s="21"/>
      <c r="S1986" s="21"/>
      <c r="T1986" s="21">
        <v>133</v>
      </c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1"/>
      <c r="AI1986" s="21"/>
      <c r="AJ1986" s="18"/>
      <c r="AK1986" s="21">
        <f t="shared" si="31"/>
        <v>219</v>
      </c>
    </row>
    <row r="1987" spans="1:37" ht="15" x14ac:dyDescent="0.25">
      <c r="A1987" s="18">
        <v>32</v>
      </c>
      <c r="B1987" s="19" t="s">
        <v>1377</v>
      </c>
      <c r="C1987" s="19" t="s">
        <v>1378</v>
      </c>
      <c r="D1987" s="19" t="s">
        <v>1394</v>
      </c>
      <c r="E1987" s="20" t="s">
        <v>1395</v>
      </c>
      <c r="F1987" s="19" t="s">
        <v>44</v>
      </c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>
        <v>1</v>
      </c>
      <c r="R1987" s="21"/>
      <c r="S1987" s="21"/>
      <c r="T1987" s="21"/>
      <c r="U1987" s="21"/>
      <c r="V1987" s="21"/>
      <c r="W1987" s="21"/>
      <c r="X1987" s="21"/>
      <c r="Y1987" s="21"/>
      <c r="Z1987" s="21"/>
      <c r="AA1987" s="18"/>
      <c r="AB1987" s="21"/>
      <c r="AC1987" s="21"/>
      <c r="AD1987" s="21"/>
      <c r="AE1987" s="21"/>
      <c r="AF1987" s="21"/>
      <c r="AG1987" s="21"/>
      <c r="AH1987" s="21"/>
      <c r="AI1987" s="21"/>
      <c r="AJ1987" s="18"/>
      <c r="AK1987" s="21">
        <f t="shared" si="31"/>
        <v>1</v>
      </c>
    </row>
    <row r="1988" spans="1:37" ht="15" x14ac:dyDescent="0.25">
      <c r="A1988" s="18">
        <v>32</v>
      </c>
      <c r="B1988" s="19" t="s">
        <v>1377</v>
      </c>
      <c r="C1988" s="19" t="s">
        <v>1378</v>
      </c>
      <c r="D1988" s="19" t="s">
        <v>1394</v>
      </c>
      <c r="E1988" s="20" t="s">
        <v>1395</v>
      </c>
      <c r="F1988" s="19" t="s">
        <v>5</v>
      </c>
      <c r="G1988" s="21"/>
      <c r="H1988" s="21"/>
      <c r="I1988" s="21"/>
      <c r="J1988" s="21"/>
      <c r="K1988" s="21">
        <v>6</v>
      </c>
      <c r="L1988" s="21"/>
      <c r="M1988" s="21"/>
      <c r="N1988" s="21"/>
      <c r="O1988" s="21"/>
      <c r="P1988" s="18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1"/>
      <c r="AI1988" s="21"/>
      <c r="AJ1988" s="21"/>
      <c r="AK1988" s="21">
        <f t="shared" si="31"/>
        <v>6</v>
      </c>
    </row>
    <row r="1989" spans="1:37" ht="15" x14ac:dyDescent="0.25">
      <c r="A1989" s="18">
        <v>32</v>
      </c>
      <c r="B1989" s="19" t="s">
        <v>1377</v>
      </c>
      <c r="C1989" s="19" t="s">
        <v>1378</v>
      </c>
      <c r="D1989" s="19" t="s">
        <v>1394</v>
      </c>
      <c r="E1989" s="20" t="s">
        <v>1395</v>
      </c>
      <c r="F1989" s="19" t="s">
        <v>39</v>
      </c>
      <c r="G1989" s="21"/>
      <c r="H1989" s="21"/>
      <c r="I1989" s="21"/>
      <c r="J1989" s="21"/>
      <c r="K1989" s="21">
        <v>7284</v>
      </c>
      <c r="L1989" s="21"/>
      <c r="M1989" s="21"/>
      <c r="N1989" s="21">
        <v>10</v>
      </c>
      <c r="O1989" s="21"/>
      <c r="P1989" s="18"/>
      <c r="Q1989" s="21"/>
      <c r="R1989" s="21"/>
      <c r="S1989" s="21"/>
      <c r="T1989" s="21">
        <v>17751</v>
      </c>
      <c r="U1989" s="21"/>
      <c r="V1989" s="21"/>
      <c r="W1989" s="21"/>
      <c r="X1989" s="21">
        <v>123</v>
      </c>
      <c r="Y1989" s="21"/>
      <c r="Z1989" s="21"/>
      <c r="AA1989" s="21"/>
      <c r="AB1989" s="21"/>
      <c r="AC1989" s="21"/>
      <c r="AD1989" s="21"/>
      <c r="AE1989" s="21"/>
      <c r="AF1989" s="21">
        <v>1</v>
      </c>
      <c r="AG1989" s="21"/>
      <c r="AH1989" s="21"/>
      <c r="AI1989" s="21"/>
      <c r="AJ1989" s="21"/>
      <c r="AK1989" s="21">
        <f t="shared" ref="AK1989:AK2052" si="32">SUM(G1989:AJ1989)</f>
        <v>25169</v>
      </c>
    </row>
    <row r="1990" spans="1:37" ht="15" x14ac:dyDescent="0.25">
      <c r="A1990" s="18">
        <v>32</v>
      </c>
      <c r="B1990" s="19" t="s">
        <v>1377</v>
      </c>
      <c r="C1990" s="19" t="s">
        <v>1378</v>
      </c>
      <c r="D1990" s="19" t="s">
        <v>1394</v>
      </c>
      <c r="E1990" s="20" t="s">
        <v>1395</v>
      </c>
      <c r="F1990" s="19" t="s">
        <v>40</v>
      </c>
      <c r="G1990" s="21"/>
      <c r="H1990" s="21"/>
      <c r="I1990" s="21"/>
      <c r="J1990" s="21">
        <v>2</v>
      </c>
      <c r="K1990" s="21"/>
      <c r="L1990" s="21"/>
      <c r="M1990" s="21"/>
      <c r="N1990" s="21">
        <v>1</v>
      </c>
      <c r="O1990" s="21"/>
      <c r="P1990" s="18"/>
      <c r="Q1990" s="21"/>
      <c r="R1990" s="21"/>
      <c r="S1990" s="21"/>
      <c r="T1990" s="21">
        <v>1</v>
      </c>
      <c r="U1990" s="21"/>
      <c r="V1990" s="21"/>
      <c r="W1990" s="21"/>
      <c r="X1990" s="21"/>
      <c r="Y1990" s="21"/>
      <c r="Z1990" s="21">
        <v>19</v>
      </c>
      <c r="AA1990" s="21"/>
      <c r="AB1990" s="21"/>
      <c r="AC1990" s="21"/>
      <c r="AD1990" s="21"/>
      <c r="AE1990" s="21"/>
      <c r="AF1990" s="21"/>
      <c r="AG1990" s="21"/>
      <c r="AH1990" s="21"/>
      <c r="AI1990" s="21"/>
      <c r="AJ1990" s="18"/>
      <c r="AK1990" s="21">
        <f t="shared" si="32"/>
        <v>23</v>
      </c>
    </row>
    <row r="1991" spans="1:37" ht="15" x14ac:dyDescent="0.25">
      <c r="A1991" s="18">
        <v>32</v>
      </c>
      <c r="B1991" s="19" t="s">
        <v>1377</v>
      </c>
      <c r="C1991" s="19" t="s">
        <v>1378</v>
      </c>
      <c r="D1991" s="19" t="s">
        <v>1394</v>
      </c>
      <c r="E1991" s="20" t="s">
        <v>1395</v>
      </c>
      <c r="F1991" s="19" t="s">
        <v>35</v>
      </c>
      <c r="G1991" s="21"/>
      <c r="H1991" s="21"/>
      <c r="I1991" s="21"/>
      <c r="J1991" s="21"/>
      <c r="K1991" s="21">
        <v>2278</v>
      </c>
      <c r="L1991" s="21"/>
      <c r="M1991" s="21"/>
      <c r="N1991" s="21"/>
      <c r="O1991" s="21"/>
      <c r="P1991" s="21"/>
      <c r="Q1991" s="21"/>
      <c r="R1991" s="21"/>
      <c r="S1991" s="21"/>
      <c r="T1991" s="21">
        <v>2648</v>
      </c>
      <c r="U1991" s="21"/>
      <c r="V1991" s="21"/>
      <c r="W1991" s="21"/>
      <c r="X1991" s="21">
        <v>2</v>
      </c>
      <c r="Y1991" s="21"/>
      <c r="Z1991" s="21">
        <v>11</v>
      </c>
      <c r="AA1991" s="21">
        <v>2</v>
      </c>
      <c r="AB1991" s="21"/>
      <c r="AC1991" s="21"/>
      <c r="AD1991" s="21"/>
      <c r="AE1991" s="21"/>
      <c r="AF1991" s="21"/>
      <c r="AG1991" s="21"/>
      <c r="AH1991" s="21"/>
      <c r="AI1991" s="21"/>
      <c r="AJ1991" s="18"/>
      <c r="AK1991" s="21">
        <f t="shared" si="32"/>
        <v>4941</v>
      </c>
    </row>
    <row r="1992" spans="1:37" ht="15" x14ac:dyDescent="0.25">
      <c r="A1992" s="18">
        <v>32</v>
      </c>
      <c r="B1992" s="19" t="s">
        <v>1377</v>
      </c>
      <c r="C1992" s="19" t="s">
        <v>1378</v>
      </c>
      <c r="D1992" s="19" t="s">
        <v>1394</v>
      </c>
      <c r="E1992" s="20" t="s">
        <v>1395</v>
      </c>
      <c r="F1992" s="19" t="s">
        <v>41</v>
      </c>
      <c r="G1992" s="21"/>
      <c r="H1992" s="21"/>
      <c r="I1992" s="21"/>
      <c r="J1992" s="21"/>
      <c r="K1992" s="21">
        <v>59</v>
      </c>
      <c r="L1992" s="21"/>
      <c r="M1992" s="21"/>
      <c r="N1992" s="21"/>
      <c r="O1992" s="21"/>
      <c r="P1992" s="21"/>
      <c r="Q1992" s="21"/>
      <c r="R1992" s="21"/>
      <c r="S1992" s="21"/>
      <c r="T1992" s="21">
        <v>38</v>
      </c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1"/>
      <c r="AI1992" s="21"/>
      <c r="AJ1992" s="18"/>
      <c r="AK1992" s="21">
        <f t="shared" si="32"/>
        <v>97</v>
      </c>
    </row>
    <row r="1993" spans="1:37" ht="15" x14ac:dyDescent="0.25">
      <c r="A1993" s="18">
        <v>32</v>
      </c>
      <c r="B1993" s="19" t="s">
        <v>1377</v>
      </c>
      <c r="C1993" s="19" t="s">
        <v>1378</v>
      </c>
      <c r="D1993" s="19" t="s">
        <v>1396</v>
      </c>
      <c r="E1993" s="20" t="s">
        <v>1397</v>
      </c>
      <c r="F1993" s="19" t="s">
        <v>39</v>
      </c>
      <c r="G1993" s="18"/>
      <c r="H1993" s="21"/>
      <c r="I1993" s="21"/>
      <c r="J1993" s="18"/>
      <c r="K1993" s="21"/>
      <c r="L1993" s="21"/>
      <c r="M1993" s="18"/>
      <c r="N1993" s="18"/>
      <c r="O1993" s="21"/>
      <c r="P1993" s="21"/>
      <c r="Q1993" s="21"/>
      <c r="R1993" s="18"/>
      <c r="S1993" s="21"/>
      <c r="T1993" s="21"/>
      <c r="U1993" s="21"/>
      <c r="V1993" s="21"/>
      <c r="W1993" s="21"/>
      <c r="X1993" s="18">
        <v>103</v>
      </c>
      <c r="Y1993" s="21"/>
      <c r="Z1993" s="21"/>
      <c r="AA1993" s="18"/>
      <c r="AB1993" s="21">
        <v>4</v>
      </c>
      <c r="AC1993" s="21"/>
      <c r="AD1993" s="21"/>
      <c r="AE1993" s="21"/>
      <c r="AF1993" s="18"/>
      <c r="AG1993" s="21"/>
      <c r="AH1993" s="21"/>
      <c r="AI1993" s="18"/>
      <c r="AJ1993" s="18"/>
      <c r="AK1993" s="21">
        <f t="shared" si="32"/>
        <v>107</v>
      </c>
    </row>
    <row r="1994" spans="1:37" ht="15" x14ac:dyDescent="0.25">
      <c r="A1994" s="18">
        <v>32</v>
      </c>
      <c r="B1994" s="19" t="s">
        <v>1377</v>
      </c>
      <c r="C1994" s="19" t="s">
        <v>1378</v>
      </c>
      <c r="D1994" s="19" t="s">
        <v>1396</v>
      </c>
      <c r="E1994" s="20" t="s">
        <v>1397</v>
      </c>
      <c r="F1994" s="19" t="s">
        <v>35</v>
      </c>
      <c r="G1994" s="18"/>
      <c r="H1994" s="21"/>
      <c r="I1994" s="21"/>
      <c r="J1994" s="18"/>
      <c r="K1994" s="21">
        <v>64</v>
      </c>
      <c r="L1994" s="21"/>
      <c r="M1994" s="18"/>
      <c r="N1994" s="18"/>
      <c r="O1994" s="21"/>
      <c r="P1994" s="18"/>
      <c r="Q1994" s="21"/>
      <c r="R1994" s="21"/>
      <c r="S1994" s="21"/>
      <c r="T1994" s="21">
        <v>176</v>
      </c>
      <c r="U1994" s="21"/>
      <c r="V1994" s="21"/>
      <c r="W1994" s="21"/>
      <c r="X1994" s="21"/>
      <c r="Y1994" s="21"/>
      <c r="Z1994" s="21"/>
      <c r="AA1994" s="18"/>
      <c r="AB1994" s="21"/>
      <c r="AC1994" s="21"/>
      <c r="AD1994" s="21"/>
      <c r="AE1994" s="21"/>
      <c r="AF1994" s="21"/>
      <c r="AG1994" s="21"/>
      <c r="AH1994" s="21"/>
      <c r="AI1994" s="21"/>
      <c r="AJ1994" s="18"/>
      <c r="AK1994" s="21">
        <f t="shared" si="32"/>
        <v>240</v>
      </c>
    </row>
    <row r="1995" spans="1:37" ht="15" x14ac:dyDescent="0.25">
      <c r="A1995" s="18">
        <v>32</v>
      </c>
      <c r="B1995" s="19" t="s">
        <v>1377</v>
      </c>
      <c r="C1995" s="19" t="s">
        <v>1378</v>
      </c>
      <c r="D1995" s="19" t="s">
        <v>1396</v>
      </c>
      <c r="E1995" s="20" t="s">
        <v>1397</v>
      </c>
      <c r="F1995" s="19" t="s">
        <v>162</v>
      </c>
      <c r="G1995" s="18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>
        <v>13</v>
      </c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21"/>
      <c r="AI1995" s="21"/>
      <c r="AJ1995" s="21"/>
      <c r="AK1995" s="21">
        <f t="shared" si="32"/>
        <v>13</v>
      </c>
    </row>
    <row r="1996" spans="1:37" ht="15" x14ac:dyDescent="0.25">
      <c r="A1996" s="18">
        <v>32</v>
      </c>
      <c r="B1996" s="19" t="s">
        <v>1377</v>
      </c>
      <c r="C1996" s="19" t="s">
        <v>1378</v>
      </c>
      <c r="D1996" s="19" t="s">
        <v>1396</v>
      </c>
      <c r="E1996" s="20" t="s">
        <v>1397</v>
      </c>
      <c r="F1996" s="19" t="s">
        <v>41</v>
      </c>
      <c r="G1996" s="21"/>
      <c r="H1996" s="18"/>
      <c r="I1996" s="21"/>
      <c r="J1996" s="21"/>
      <c r="K1996" s="21">
        <v>17</v>
      </c>
      <c r="L1996" s="21"/>
      <c r="M1996" s="21"/>
      <c r="N1996" s="21"/>
      <c r="O1996" s="21"/>
      <c r="P1996" s="21"/>
      <c r="Q1996" s="21"/>
      <c r="R1996" s="21"/>
      <c r="S1996" s="21"/>
      <c r="T1996" s="21">
        <v>254</v>
      </c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1"/>
      <c r="AI1996" s="21"/>
      <c r="AJ1996" s="18"/>
      <c r="AK1996" s="21">
        <f t="shared" si="32"/>
        <v>271</v>
      </c>
    </row>
    <row r="1997" spans="1:37" ht="15" x14ac:dyDescent="0.25">
      <c r="A1997" s="18">
        <v>32</v>
      </c>
      <c r="B1997" s="19" t="s">
        <v>1377</v>
      </c>
      <c r="C1997" s="19" t="s">
        <v>1378</v>
      </c>
      <c r="D1997" s="19" t="s">
        <v>1398</v>
      </c>
      <c r="E1997" s="20" t="s">
        <v>1399</v>
      </c>
      <c r="F1997" s="19" t="s">
        <v>5</v>
      </c>
      <c r="G1997" s="21"/>
      <c r="H1997" s="18">
        <v>8</v>
      </c>
      <c r="I1997" s="21"/>
      <c r="J1997" s="21"/>
      <c r="K1997" s="21"/>
      <c r="L1997" s="21">
        <v>15</v>
      </c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21"/>
      <c r="AH1997" s="21"/>
      <c r="AI1997" s="21"/>
      <c r="AJ1997" s="18"/>
      <c r="AK1997" s="21">
        <f t="shared" si="32"/>
        <v>23</v>
      </c>
    </row>
    <row r="1998" spans="1:37" ht="15" x14ac:dyDescent="0.25">
      <c r="A1998" s="18">
        <v>32</v>
      </c>
      <c r="B1998" s="19" t="s">
        <v>1377</v>
      </c>
      <c r="C1998" s="19" t="s">
        <v>1378</v>
      </c>
      <c r="D1998" s="19" t="s">
        <v>1398</v>
      </c>
      <c r="E1998" s="20" t="s">
        <v>1399</v>
      </c>
      <c r="F1998" s="19" t="s">
        <v>40</v>
      </c>
      <c r="G1998" s="21"/>
      <c r="H1998" s="21">
        <v>662</v>
      </c>
      <c r="I1998" s="21"/>
      <c r="J1998" s="21"/>
      <c r="K1998" s="21"/>
      <c r="L1998" s="21">
        <v>29</v>
      </c>
      <c r="M1998" s="18"/>
      <c r="N1998" s="21"/>
      <c r="O1998" s="21"/>
      <c r="P1998" s="21">
        <v>3</v>
      </c>
      <c r="Q1998" s="21"/>
      <c r="R1998" s="21"/>
      <c r="S1998" s="21"/>
      <c r="T1998" s="21">
        <v>6</v>
      </c>
      <c r="U1998" s="21"/>
      <c r="V1998" s="21"/>
      <c r="W1998" s="21"/>
      <c r="X1998" s="21"/>
      <c r="Y1998" s="21"/>
      <c r="Z1998" s="21"/>
      <c r="AA1998" s="21"/>
      <c r="AB1998" s="18"/>
      <c r="AC1998" s="21">
        <v>113</v>
      </c>
      <c r="AD1998" s="21"/>
      <c r="AE1998" s="21">
        <v>1</v>
      </c>
      <c r="AF1998" s="21"/>
      <c r="AG1998" s="21"/>
      <c r="AH1998" s="21">
        <v>1</v>
      </c>
      <c r="AI1998" s="18"/>
      <c r="AJ1998" s="21"/>
      <c r="AK1998" s="21">
        <f t="shared" si="32"/>
        <v>815</v>
      </c>
    </row>
    <row r="1999" spans="1:37" ht="15" x14ac:dyDescent="0.25">
      <c r="A1999" s="18">
        <v>32</v>
      </c>
      <c r="B1999" s="19" t="s">
        <v>1377</v>
      </c>
      <c r="C1999" s="19" t="s">
        <v>1378</v>
      </c>
      <c r="D1999" s="19" t="s">
        <v>1398</v>
      </c>
      <c r="E1999" s="20" t="s">
        <v>1399</v>
      </c>
      <c r="F1999" s="19" t="s">
        <v>35</v>
      </c>
      <c r="G1999" s="21"/>
      <c r="H1999" s="21">
        <v>14</v>
      </c>
      <c r="I1999" s="21"/>
      <c r="J1999" s="21"/>
      <c r="K1999" s="21">
        <v>3</v>
      </c>
      <c r="L1999" s="21">
        <v>6</v>
      </c>
      <c r="M1999" s="21"/>
      <c r="N1999" s="21"/>
      <c r="O1999" s="21"/>
      <c r="P1999" s="18"/>
      <c r="Q1999" s="21"/>
      <c r="R1999" s="21"/>
      <c r="S1999" s="21"/>
      <c r="T1999" s="21">
        <v>71</v>
      </c>
      <c r="U1999" s="21"/>
      <c r="V1999" s="21"/>
      <c r="W1999" s="21"/>
      <c r="X1999" s="21">
        <v>1</v>
      </c>
      <c r="Y1999" s="21"/>
      <c r="Z1999" s="21"/>
      <c r="AA1999" s="18"/>
      <c r="AB1999" s="21">
        <v>1</v>
      </c>
      <c r="AC1999" s="21"/>
      <c r="AD1999" s="21"/>
      <c r="AE1999" s="21"/>
      <c r="AF1999" s="21"/>
      <c r="AG1999" s="21"/>
      <c r="AH1999" s="21"/>
      <c r="AI1999" s="21"/>
      <c r="AJ1999" s="18"/>
      <c r="AK1999" s="21">
        <f t="shared" si="32"/>
        <v>96</v>
      </c>
    </row>
    <row r="2000" spans="1:37" ht="15" x14ac:dyDescent="0.25">
      <c r="A2000" s="18">
        <v>32</v>
      </c>
      <c r="B2000" s="19" t="s">
        <v>1377</v>
      </c>
      <c r="C2000" s="19" t="s">
        <v>1378</v>
      </c>
      <c r="D2000" s="19" t="s">
        <v>1400</v>
      </c>
      <c r="E2000" s="20" t="s">
        <v>1401</v>
      </c>
      <c r="F2000" s="19" t="s">
        <v>40</v>
      </c>
      <c r="G2000" s="21"/>
      <c r="H2000" s="21"/>
      <c r="I2000" s="21"/>
      <c r="J2000" s="21">
        <v>1</v>
      </c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1"/>
      <c r="AI2000" s="21"/>
      <c r="AJ2000" s="18"/>
      <c r="AK2000" s="21">
        <f t="shared" si="32"/>
        <v>1</v>
      </c>
    </row>
    <row r="2001" spans="1:37" ht="15" x14ac:dyDescent="0.25">
      <c r="A2001" s="18">
        <v>32</v>
      </c>
      <c r="B2001" s="19" t="s">
        <v>1377</v>
      </c>
      <c r="C2001" s="19" t="s">
        <v>1378</v>
      </c>
      <c r="D2001" s="19" t="s">
        <v>1402</v>
      </c>
      <c r="E2001" s="20" t="s">
        <v>1403</v>
      </c>
      <c r="F2001" s="19" t="s">
        <v>39</v>
      </c>
      <c r="G2001" s="21"/>
      <c r="H2001" s="21"/>
      <c r="I2001" s="21"/>
      <c r="J2001" s="21"/>
      <c r="K2001" s="21">
        <v>2253</v>
      </c>
      <c r="L2001" s="21"/>
      <c r="M2001" s="21"/>
      <c r="N2001" s="21">
        <v>17</v>
      </c>
      <c r="O2001" s="21"/>
      <c r="P2001" s="21"/>
      <c r="Q2001" s="21"/>
      <c r="R2001" s="21"/>
      <c r="S2001" s="21"/>
      <c r="T2001" s="21">
        <v>1376</v>
      </c>
      <c r="U2001" s="21"/>
      <c r="V2001" s="21"/>
      <c r="W2001" s="21"/>
      <c r="X2001" s="21">
        <v>23</v>
      </c>
      <c r="Y2001" s="21"/>
      <c r="Z2001" s="21"/>
      <c r="AA2001" s="21"/>
      <c r="AB2001" s="21"/>
      <c r="AC2001" s="21"/>
      <c r="AD2001" s="21"/>
      <c r="AE2001" s="21"/>
      <c r="AF2001" s="21">
        <v>1</v>
      </c>
      <c r="AG2001" s="21"/>
      <c r="AH2001" s="21"/>
      <c r="AI2001" s="21"/>
      <c r="AJ2001" s="18"/>
      <c r="AK2001" s="21">
        <f t="shared" si="32"/>
        <v>3670</v>
      </c>
    </row>
    <row r="2002" spans="1:37" ht="15" x14ac:dyDescent="0.25">
      <c r="A2002" s="18">
        <v>32</v>
      </c>
      <c r="B2002" s="19" t="s">
        <v>1377</v>
      </c>
      <c r="C2002" s="19" t="s">
        <v>1378</v>
      </c>
      <c r="D2002" s="19" t="s">
        <v>1402</v>
      </c>
      <c r="E2002" s="20" t="s">
        <v>1403</v>
      </c>
      <c r="F2002" s="19" t="s">
        <v>40</v>
      </c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>
        <v>5</v>
      </c>
      <c r="AA2002" s="21"/>
      <c r="AB2002" s="21"/>
      <c r="AC2002" s="21"/>
      <c r="AD2002" s="21"/>
      <c r="AE2002" s="21"/>
      <c r="AF2002" s="21"/>
      <c r="AG2002" s="21"/>
      <c r="AH2002" s="21"/>
      <c r="AI2002" s="21"/>
      <c r="AJ2002" s="18"/>
      <c r="AK2002" s="21">
        <f t="shared" si="32"/>
        <v>5</v>
      </c>
    </row>
    <row r="2003" spans="1:37" ht="15" x14ac:dyDescent="0.25">
      <c r="A2003" s="18">
        <v>32</v>
      </c>
      <c r="B2003" s="19" t="s">
        <v>1377</v>
      </c>
      <c r="C2003" s="19" t="s">
        <v>1378</v>
      </c>
      <c r="D2003" s="19" t="s">
        <v>1402</v>
      </c>
      <c r="E2003" s="20" t="s">
        <v>1403</v>
      </c>
      <c r="F2003" s="19" t="s">
        <v>35</v>
      </c>
      <c r="G2003" s="21"/>
      <c r="H2003" s="21"/>
      <c r="I2003" s="21"/>
      <c r="J2003" s="21"/>
      <c r="K2003" s="21">
        <v>322</v>
      </c>
      <c r="L2003" s="21"/>
      <c r="M2003" s="21"/>
      <c r="N2003" s="18"/>
      <c r="O2003" s="21"/>
      <c r="P2003" s="21"/>
      <c r="Q2003" s="21"/>
      <c r="R2003" s="21"/>
      <c r="S2003" s="21"/>
      <c r="T2003" s="21">
        <v>748</v>
      </c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21"/>
      <c r="AH2003" s="21"/>
      <c r="AI2003" s="21"/>
      <c r="AJ2003" s="21"/>
      <c r="AK2003" s="21">
        <f t="shared" si="32"/>
        <v>1070</v>
      </c>
    </row>
    <row r="2004" spans="1:37" ht="15" x14ac:dyDescent="0.25">
      <c r="A2004" s="18">
        <v>32</v>
      </c>
      <c r="B2004" s="19" t="s">
        <v>1377</v>
      </c>
      <c r="C2004" s="19" t="s">
        <v>1378</v>
      </c>
      <c r="D2004" s="19" t="s">
        <v>1402</v>
      </c>
      <c r="E2004" s="20" t="s">
        <v>1403</v>
      </c>
      <c r="F2004" s="19" t="s">
        <v>41</v>
      </c>
      <c r="G2004" s="21"/>
      <c r="H2004" s="21"/>
      <c r="I2004" s="21"/>
      <c r="J2004" s="21"/>
      <c r="K2004" s="21">
        <v>1</v>
      </c>
      <c r="L2004" s="21"/>
      <c r="M2004" s="21"/>
      <c r="N2004" s="21"/>
      <c r="O2004" s="21"/>
      <c r="P2004" s="21"/>
      <c r="Q2004" s="21"/>
      <c r="R2004" s="21"/>
      <c r="S2004" s="21"/>
      <c r="T2004" s="21">
        <v>2</v>
      </c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1"/>
      <c r="AI2004" s="21"/>
      <c r="AJ2004" s="18"/>
      <c r="AK2004" s="21">
        <f t="shared" si="32"/>
        <v>3</v>
      </c>
    </row>
    <row r="2005" spans="1:37" ht="15" x14ac:dyDescent="0.25">
      <c r="A2005" s="18">
        <v>32</v>
      </c>
      <c r="B2005" s="19" t="s">
        <v>1377</v>
      </c>
      <c r="C2005" s="19" t="s">
        <v>1378</v>
      </c>
      <c r="D2005" s="19" t="s">
        <v>1404</v>
      </c>
      <c r="E2005" s="20" t="s">
        <v>1405</v>
      </c>
      <c r="F2005" s="19" t="s">
        <v>39</v>
      </c>
      <c r="G2005" s="21"/>
      <c r="H2005" s="21"/>
      <c r="I2005" s="21"/>
      <c r="J2005" s="21"/>
      <c r="K2005" s="21">
        <v>2620</v>
      </c>
      <c r="L2005" s="21"/>
      <c r="M2005" s="21"/>
      <c r="N2005" s="21"/>
      <c r="O2005" s="18"/>
      <c r="P2005" s="21"/>
      <c r="Q2005" s="21"/>
      <c r="R2005" s="21"/>
      <c r="S2005" s="21"/>
      <c r="T2005" s="21">
        <v>194</v>
      </c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21"/>
      <c r="AI2005" s="21"/>
      <c r="AJ2005" s="21"/>
      <c r="AK2005" s="21">
        <f t="shared" si="32"/>
        <v>2814</v>
      </c>
    </row>
    <row r="2006" spans="1:37" ht="15" x14ac:dyDescent="0.25">
      <c r="A2006" s="18">
        <v>32</v>
      </c>
      <c r="B2006" s="19" t="s">
        <v>1377</v>
      </c>
      <c r="C2006" s="19" t="s">
        <v>1378</v>
      </c>
      <c r="D2006" s="19" t="s">
        <v>1404</v>
      </c>
      <c r="E2006" s="20" t="s">
        <v>1405</v>
      </c>
      <c r="F2006" s="19" t="s">
        <v>35</v>
      </c>
      <c r="G2006" s="18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>
        <v>16</v>
      </c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/>
      <c r="AI2006" s="21"/>
      <c r="AJ2006" s="21"/>
      <c r="AK2006" s="21">
        <f t="shared" si="32"/>
        <v>16</v>
      </c>
    </row>
    <row r="2007" spans="1:37" ht="15" x14ac:dyDescent="0.25">
      <c r="A2007" s="18">
        <v>32</v>
      </c>
      <c r="B2007" s="19" t="s">
        <v>1377</v>
      </c>
      <c r="C2007" s="19" t="s">
        <v>1378</v>
      </c>
      <c r="D2007" s="19" t="s">
        <v>1404</v>
      </c>
      <c r="E2007" s="20" t="s">
        <v>1405</v>
      </c>
      <c r="F2007" s="19" t="s">
        <v>41</v>
      </c>
      <c r="G2007" s="21"/>
      <c r="H2007" s="21"/>
      <c r="I2007" s="21"/>
      <c r="J2007" s="21"/>
      <c r="K2007" s="21">
        <v>117</v>
      </c>
      <c r="L2007" s="21"/>
      <c r="M2007" s="21"/>
      <c r="N2007" s="21"/>
      <c r="O2007" s="21"/>
      <c r="P2007" s="18"/>
      <c r="Q2007" s="21"/>
      <c r="R2007" s="21"/>
      <c r="S2007" s="21"/>
      <c r="T2007" s="21">
        <v>142</v>
      </c>
      <c r="U2007" s="21"/>
      <c r="V2007" s="21"/>
      <c r="W2007" s="21"/>
      <c r="X2007" s="21"/>
      <c r="Y2007" s="21"/>
      <c r="Z2007" s="21"/>
      <c r="AA2007" s="18"/>
      <c r="AB2007" s="21"/>
      <c r="AC2007" s="21"/>
      <c r="AD2007" s="21"/>
      <c r="AE2007" s="21"/>
      <c r="AF2007" s="21"/>
      <c r="AG2007" s="21"/>
      <c r="AH2007" s="21"/>
      <c r="AI2007" s="21"/>
      <c r="AJ2007" s="18"/>
      <c r="AK2007" s="21">
        <f t="shared" si="32"/>
        <v>259</v>
      </c>
    </row>
    <row r="2008" spans="1:37" ht="15" x14ac:dyDescent="0.25">
      <c r="A2008" s="18">
        <v>32</v>
      </c>
      <c r="B2008" s="19" t="s">
        <v>1377</v>
      </c>
      <c r="C2008" s="19" t="s">
        <v>1378</v>
      </c>
      <c r="D2008" s="19" t="s">
        <v>1406</v>
      </c>
      <c r="E2008" s="20" t="s">
        <v>1407</v>
      </c>
      <c r="F2008" s="19" t="s">
        <v>39</v>
      </c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>
        <v>66</v>
      </c>
      <c r="Y2008" s="21"/>
      <c r="Z2008" s="21"/>
      <c r="AA2008" s="18"/>
      <c r="AB2008" s="21">
        <v>18</v>
      </c>
      <c r="AC2008" s="21"/>
      <c r="AD2008" s="21"/>
      <c r="AE2008" s="21"/>
      <c r="AF2008" s="21"/>
      <c r="AG2008" s="21"/>
      <c r="AH2008" s="21"/>
      <c r="AI2008" s="21"/>
      <c r="AJ2008" s="21"/>
      <c r="AK2008" s="21">
        <f t="shared" si="32"/>
        <v>84</v>
      </c>
    </row>
    <row r="2009" spans="1:37" ht="15" x14ac:dyDescent="0.25">
      <c r="A2009" s="18">
        <v>32</v>
      </c>
      <c r="B2009" s="19" t="s">
        <v>1377</v>
      </c>
      <c r="C2009" s="19" t="s">
        <v>1378</v>
      </c>
      <c r="D2009" s="19" t="s">
        <v>1406</v>
      </c>
      <c r="E2009" s="20" t="s">
        <v>1407</v>
      </c>
      <c r="F2009" s="19" t="s">
        <v>35</v>
      </c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>
        <v>95</v>
      </c>
      <c r="U2009" s="21"/>
      <c r="V2009" s="21"/>
      <c r="W2009" s="21"/>
      <c r="X2009" s="21">
        <v>1</v>
      </c>
      <c r="Y2009" s="21"/>
      <c r="Z2009" s="21"/>
      <c r="AA2009" s="18"/>
      <c r="AB2009" s="21"/>
      <c r="AC2009" s="21"/>
      <c r="AD2009" s="21"/>
      <c r="AE2009" s="21"/>
      <c r="AF2009" s="21"/>
      <c r="AG2009" s="21"/>
      <c r="AH2009" s="21"/>
      <c r="AI2009" s="21"/>
      <c r="AJ2009" s="18"/>
      <c r="AK2009" s="21">
        <f t="shared" si="32"/>
        <v>96</v>
      </c>
    </row>
    <row r="2010" spans="1:37" ht="15" x14ac:dyDescent="0.25">
      <c r="A2010" s="18">
        <v>32</v>
      </c>
      <c r="B2010" s="19" t="s">
        <v>1377</v>
      </c>
      <c r="C2010" s="19" t="s">
        <v>1378</v>
      </c>
      <c r="D2010" s="19" t="s">
        <v>1408</v>
      </c>
      <c r="E2010" s="20" t="s">
        <v>1409</v>
      </c>
      <c r="F2010" s="19" t="s">
        <v>44</v>
      </c>
      <c r="G2010" s="21"/>
      <c r="H2010" s="21"/>
      <c r="I2010" s="21"/>
      <c r="J2010" s="21"/>
      <c r="K2010" s="21">
        <v>3</v>
      </c>
      <c r="L2010" s="21"/>
      <c r="M2010" s="21"/>
      <c r="N2010" s="21"/>
      <c r="O2010" s="21"/>
      <c r="P2010" s="21"/>
      <c r="Q2010" s="21">
        <v>3</v>
      </c>
      <c r="R2010" s="21"/>
      <c r="S2010" s="21"/>
      <c r="T2010" s="21">
        <v>6</v>
      </c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21"/>
      <c r="AH2010" s="21"/>
      <c r="AI2010" s="21"/>
      <c r="AJ2010" s="18"/>
      <c r="AK2010" s="21">
        <f t="shared" si="32"/>
        <v>12</v>
      </c>
    </row>
    <row r="2011" spans="1:37" ht="15" x14ac:dyDescent="0.25">
      <c r="A2011" s="18">
        <v>32</v>
      </c>
      <c r="B2011" s="19" t="s">
        <v>1377</v>
      </c>
      <c r="C2011" s="19" t="s">
        <v>1378</v>
      </c>
      <c r="D2011" s="19" t="s">
        <v>1408</v>
      </c>
      <c r="E2011" s="20" t="s">
        <v>1409</v>
      </c>
      <c r="F2011" s="19" t="s">
        <v>45</v>
      </c>
      <c r="G2011" s="18">
        <v>12</v>
      </c>
      <c r="H2011" s="21"/>
      <c r="I2011" s="21"/>
      <c r="J2011" s="21"/>
      <c r="K2011" s="21">
        <v>1</v>
      </c>
      <c r="L2011" s="21"/>
      <c r="M2011" s="21"/>
      <c r="N2011" s="21"/>
      <c r="O2011" s="21"/>
      <c r="P2011" s="21"/>
      <c r="Q2011" s="21"/>
      <c r="R2011" s="21"/>
      <c r="S2011" s="21"/>
      <c r="T2011" s="21">
        <v>2</v>
      </c>
      <c r="U2011" s="21"/>
      <c r="V2011" s="21"/>
      <c r="W2011" s="21"/>
      <c r="X2011" s="18"/>
      <c r="Y2011" s="21"/>
      <c r="Z2011" s="21"/>
      <c r="AA2011" s="18"/>
      <c r="AB2011" s="21"/>
      <c r="AC2011" s="21"/>
      <c r="AD2011" s="21"/>
      <c r="AE2011" s="21"/>
      <c r="AF2011" s="18"/>
      <c r="AG2011" s="21"/>
      <c r="AH2011" s="21"/>
      <c r="AI2011" s="21"/>
      <c r="AJ2011" s="21"/>
      <c r="AK2011" s="21">
        <f t="shared" si="32"/>
        <v>15</v>
      </c>
    </row>
    <row r="2012" spans="1:37" ht="15" x14ac:dyDescent="0.25">
      <c r="A2012" s="18">
        <v>32</v>
      </c>
      <c r="B2012" s="19" t="s">
        <v>1377</v>
      </c>
      <c r="C2012" s="19" t="s">
        <v>1378</v>
      </c>
      <c r="D2012" s="19" t="s">
        <v>1408</v>
      </c>
      <c r="E2012" s="20" t="s">
        <v>1409</v>
      </c>
      <c r="F2012" s="19" t="s">
        <v>39</v>
      </c>
      <c r="G2012" s="21"/>
      <c r="H2012" s="21"/>
      <c r="I2012" s="21"/>
      <c r="J2012" s="21"/>
      <c r="K2012" s="21">
        <v>9</v>
      </c>
      <c r="L2012" s="21"/>
      <c r="M2012" s="21"/>
      <c r="N2012" s="21"/>
      <c r="O2012" s="21"/>
      <c r="P2012" s="21"/>
      <c r="Q2012" s="21"/>
      <c r="R2012" s="21"/>
      <c r="S2012" s="21"/>
      <c r="T2012" s="21">
        <v>87</v>
      </c>
      <c r="U2012" s="21"/>
      <c r="V2012" s="21"/>
      <c r="W2012" s="21"/>
      <c r="X2012" s="18"/>
      <c r="Y2012" s="21"/>
      <c r="Z2012" s="21"/>
      <c r="AA2012" s="18"/>
      <c r="AB2012" s="21"/>
      <c r="AC2012" s="21"/>
      <c r="AD2012" s="21"/>
      <c r="AE2012" s="21"/>
      <c r="AF2012" s="21"/>
      <c r="AG2012" s="21"/>
      <c r="AH2012" s="21"/>
      <c r="AI2012" s="21"/>
      <c r="AJ2012" s="18"/>
      <c r="AK2012" s="21">
        <f t="shared" si="32"/>
        <v>96</v>
      </c>
    </row>
    <row r="2013" spans="1:37" ht="15" x14ac:dyDescent="0.25">
      <c r="A2013" s="18">
        <v>32</v>
      </c>
      <c r="B2013" s="19" t="s">
        <v>1377</v>
      </c>
      <c r="C2013" s="19" t="s">
        <v>1378</v>
      </c>
      <c r="D2013" s="19" t="s">
        <v>1408</v>
      </c>
      <c r="E2013" s="20" t="s">
        <v>1409</v>
      </c>
      <c r="F2013" s="19" t="s">
        <v>35</v>
      </c>
      <c r="G2013" s="21"/>
      <c r="H2013" s="21"/>
      <c r="I2013" s="21"/>
      <c r="J2013" s="21"/>
      <c r="K2013" s="21">
        <v>232</v>
      </c>
      <c r="L2013" s="21"/>
      <c r="M2013" s="21"/>
      <c r="N2013" s="21"/>
      <c r="O2013" s="21"/>
      <c r="P2013" s="21"/>
      <c r="Q2013" s="21"/>
      <c r="R2013" s="21"/>
      <c r="S2013" s="21"/>
      <c r="T2013" s="21">
        <v>3343</v>
      </c>
      <c r="U2013" s="21"/>
      <c r="V2013" s="21"/>
      <c r="W2013" s="21"/>
      <c r="X2013" s="21">
        <v>1</v>
      </c>
      <c r="Y2013" s="21"/>
      <c r="Z2013" s="21"/>
      <c r="AA2013" s="18"/>
      <c r="AB2013" s="21"/>
      <c r="AC2013" s="21"/>
      <c r="AD2013" s="21"/>
      <c r="AE2013" s="21"/>
      <c r="AF2013" s="21"/>
      <c r="AG2013" s="21"/>
      <c r="AH2013" s="21"/>
      <c r="AI2013" s="21"/>
      <c r="AJ2013" s="18"/>
      <c r="AK2013" s="21">
        <f t="shared" si="32"/>
        <v>3576</v>
      </c>
    </row>
    <row r="2014" spans="1:37" ht="15" x14ac:dyDescent="0.25">
      <c r="A2014" s="18">
        <v>32</v>
      </c>
      <c r="B2014" s="19" t="s">
        <v>1377</v>
      </c>
      <c r="C2014" s="19" t="s">
        <v>1378</v>
      </c>
      <c r="D2014" s="19" t="s">
        <v>1408</v>
      </c>
      <c r="E2014" s="20" t="s">
        <v>1409</v>
      </c>
      <c r="F2014" s="19" t="s">
        <v>41</v>
      </c>
      <c r="G2014" s="21"/>
      <c r="H2014" s="21"/>
      <c r="I2014" s="21"/>
      <c r="J2014" s="21"/>
      <c r="K2014" s="18">
        <v>10</v>
      </c>
      <c r="L2014" s="21"/>
      <c r="M2014" s="21"/>
      <c r="N2014" s="21"/>
      <c r="O2014" s="21"/>
      <c r="P2014" s="21"/>
      <c r="Q2014" s="21"/>
      <c r="R2014" s="21"/>
      <c r="S2014" s="21"/>
      <c r="T2014" s="21">
        <v>31</v>
      </c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21"/>
      <c r="AH2014" s="21"/>
      <c r="AI2014" s="21"/>
      <c r="AJ2014" s="21"/>
      <c r="AK2014" s="21">
        <f t="shared" si="32"/>
        <v>41</v>
      </c>
    </row>
    <row r="2015" spans="1:37" ht="15" x14ac:dyDescent="0.25">
      <c r="A2015" s="18">
        <v>32</v>
      </c>
      <c r="B2015" s="19" t="s">
        <v>1377</v>
      </c>
      <c r="C2015" s="19" t="s">
        <v>1378</v>
      </c>
      <c r="D2015" s="19" t="s">
        <v>1410</v>
      </c>
      <c r="E2015" s="20" t="s">
        <v>1411</v>
      </c>
      <c r="F2015" s="19" t="s">
        <v>52</v>
      </c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>
        <v>10</v>
      </c>
      <c r="W2015" s="21"/>
      <c r="X2015" s="21"/>
      <c r="Y2015" s="21"/>
      <c r="Z2015" s="21"/>
      <c r="AA2015" s="21"/>
      <c r="AB2015" s="18"/>
      <c r="AC2015" s="21"/>
      <c r="AD2015" s="21"/>
      <c r="AE2015" s="21"/>
      <c r="AF2015" s="21"/>
      <c r="AG2015" s="21"/>
      <c r="AH2015" s="21"/>
      <c r="AI2015" s="21"/>
      <c r="AJ2015" s="21"/>
      <c r="AK2015" s="21">
        <f t="shared" si="32"/>
        <v>10</v>
      </c>
    </row>
    <row r="2016" spans="1:37" ht="15" x14ac:dyDescent="0.25">
      <c r="A2016" s="18">
        <v>32</v>
      </c>
      <c r="B2016" s="19" t="s">
        <v>1377</v>
      </c>
      <c r="C2016" s="19" t="s">
        <v>1378</v>
      </c>
      <c r="D2016" s="19" t="s">
        <v>1410</v>
      </c>
      <c r="E2016" s="20" t="s">
        <v>1411</v>
      </c>
      <c r="F2016" s="19" t="s">
        <v>40</v>
      </c>
      <c r="G2016" s="21"/>
      <c r="H2016" s="21"/>
      <c r="I2016" s="21"/>
      <c r="J2016" s="21"/>
      <c r="K2016" s="21"/>
      <c r="L2016" s="21">
        <v>4</v>
      </c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21"/>
      <c r="AI2016" s="21"/>
      <c r="AJ2016" s="18"/>
      <c r="AK2016" s="21">
        <f t="shared" si="32"/>
        <v>4</v>
      </c>
    </row>
    <row r="2017" spans="1:37" ht="15" x14ac:dyDescent="0.25">
      <c r="A2017" s="18">
        <v>32</v>
      </c>
      <c r="B2017" s="19" t="s">
        <v>1377</v>
      </c>
      <c r="C2017" s="19" t="s">
        <v>1378</v>
      </c>
      <c r="D2017" s="19" t="s">
        <v>1410</v>
      </c>
      <c r="E2017" s="20" t="s">
        <v>1411</v>
      </c>
      <c r="F2017" s="19" t="s">
        <v>35</v>
      </c>
      <c r="G2017" s="18"/>
      <c r="H2017" s="21"/>
      <c r="I2017" s="21"/>
      <c r="J2017" s="21"/>
      <c r="K2017" s="21"/>
      <c r="L2017" s="18"/>
      <c r="M2017" s="21"/>
      <c r="N2017" s="21"/>
      <c r="O2017" s="21"/>
      <c r="P2017" s="21"/>
      <c r="Q2017" s="21"/>
      <c r="R2017" s="18"/>
      <c r="S2017" s="21"/>
      <c r="T2017" s="21">
        <v>8</v>
      </c>
      <c r="U2017" s="21"/>
      <c r="V2017" s="21"/>
      <c r="W2017" s="21"/>
      <c r="X2017" s="21"/>
      <c r="Y2017" s="21"/>
      <c r="Z2017" s="21"/>
      <c r="AA2017" s="18"/>
      <c r="AB2017" s="21"/>
      <c r="AC2017" s="21"/>
      <c r="AD2017" s="21"/>
      <c r="AE2017" s="21"/>
      <c r="AF2017" s="21"/>
      <c r="AG2017" s="21"/>
      <c r="AH2017" s="21"/>
      <c r="AI2017" s="18"/>
      <c r="AJ2017" s="21"/>
      <c r="AK2017" s="21">
        <f t="shared" si="32"/>
        <v>8</v>
      </c>
    </row>
    <row r="2018" spans="1:37" ht="15" x14ac:dyDescent="0.25">
      <c r="A2018" s="18">
        <v>32</v>
      </c>
      <c r="B2018" s="19" t="s">
        <v>1377</v>
      </c>
      <c r="C2018" s="19" t="s">
        <v>1378</v>
      </c>
      <c r="D2018" s="19" t="s">
        <v>1412</v>
      </c>
      <c r="E2018" s="20" t="s">
        <v>1413</v>
      </c>
      <c r="F2018" s="19" t="s">
        <v>44</v>
      </c>
      <c r="G2018" s="21"/>
      <c r="H2018" s="21"/>
      <c r="I2018" s="21">
        <v>3</v>
      </c>
      <c r="J2018" s="21"/>
      <c r="K2018" s="21">
        <v>7</v>
      </c>
      <c r="L2018" s="21"/>
      <c r="M2018" s="21"/>
      <c r="N2018" s="21"/>
      <c r="O2018" s="21"/>
      <c r="P2018" s="21"/>
      <c r="Q2018" s="21">
        <v>96</v>
      </c>
      <c r="R2018" s="18"/>
      <c r="S2018" s="21"/>
      <c r="T2018" s="21">
        <v>48</v>
      </c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21"/>
      <c r="AI2018" s="18"/>
      <c r="AJ2018" s="18"/>
      <c r="AK2018" s="21">
        <f t="shared" si="32"/>
        <v>154</v>
      </c>
    </row>
    <row r="2019" spans="1:37" ht="15" x14ac:dyDescent="0.25">
      <c r="A2019" s="18">
        <v>32</v>
      </c>
      <c r="B2019" s="19" t="s">
        <v>1377</v>
      </c>
      <c r="C2019" s="19" t="s">
        <v>1378</v>
      </c>
      <c r="D2019" s="19" t="s">
        <v>1412</v>
      </c>
      <c r="E2019" s="20" t="s">
        <v>1413</v>
      </c>
      <c r="F2019" s="19" t="s">
        <v>45</v>
      </c>
      <c r="G2019" s="21">
        <v>144</v>
      </c>
      <c r="H2019" s="21"/>
      <c r="I2019" s="21">
        <v>1</v>
      </c>
      <c r="J2019" s="21"/>
      <c r="K2019" s="21">
        <v>33</v>
      </c>
      <c r="L2019" s="21"/>
      <c r="M2019" s="21"/>
      <c r="N2019" s="21"/>
      <c r="O2019" s="18"/>
      <c r="P2019" s="21"/>
      <c r="Q2019" s="21"/>
      <c r="R2019" s="21"/>
      <c r="S2019" s="21"/>
      <c r="T2019" s="21">
        <v>1</v>
      </c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21"/>
      <c r="AH2019" s="21"/>
      <c r="AI2019" s="21"/>
      <c r="AJ2019" s="21"/>
      <c r="AK2019" s="21">
        <f t="shared" si="32"/>
        <v>179</v>
      </c>
    </row>
    <row r="2020" spans="1:37" ht="15" x14ac:dyDescent="0.25">
      <c r="A2020" s="18">
        <v>32</v>
      </c>
      <c r="B2020" s="19" t="s">
        <v>1377</v>
      </c>
      <c r="C2020" s="19" t="s">
        <v>1378</v>
      </c>
      <c r="D2020" s="19" t="s">
        <v>1412</v>
      </c>
      <c r="E2020" s="20" t="s">
        <v>1413</v>
      </c>
      <c r="F2020" s="19" t="s">
        <v>5</v>
      </c>
      <c r="G2020" s="21"/>
      <c r="H2020" s="21"/>
      <c r="I2020" s="21">
        <v>1</v>
      </c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>
        <v>1</v>
      </c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21"/>
      <c r="AH2020" s="21"/>
      <c r="AI2020" s="18"/>
      <c r="AJ2020" s="21"/>
      <c r="AK2020" s="21">
        <f t="shared" si="32"/>
        <v>2</v>
      </c>
    </row>
    <row r="2021" spans="1:37" ht="15" x14ac:dyDescent="0.25">
      <c r="A2021" s="18">
        <v>32</v>
      </c>
      <c r="B2021" s="19" t="s">
        <v>1377</v>
      </c>
      <c r="C2021" s="19" t="s">
        <v>1378</v>
      </c>
      <c r="D2021" s="19" t="s">
        <v>1412</v>
      </c>
      <c r="E2021" s="20" t="s">
        <v>1413</v>
      </c>
      <c r="F2021" s="19" t="s">
        <v>39</v>
      </c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>
        <v>4</v>
      </c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21"/>
      <c r="AI2021" s="21"/>
      <c r="AJ2021" s="18"/>
      <c r="AK2021" s="21">
        <f t="shared" si="32"/>
        <v>4</v>
      </c>
    </row>
    <row r="2022" spans="1:37" ht="15" x14ac:dyDescent="0.25">
      <c r="A2022" s="18">
        <v>32</v>
      </c>
      <c r="B2022" s="19" t="s">
        <v>1377</v>
      </c>
      <c r="C2022" s="19" t="s">
        <v>1378</v>
      </c>
      <c r="D2022" s="19" t="s">
        <v>1412</v>
      </c>
      <c r="E2022" s="20" t="s">
        <v>1413</v>
      </c>
      <c r="F2022" s="19" t="s">
        <v>40</v>
      </c>
      <c r="G2022" s="21"/>
      <c r="H2022" s="21">
        <v>13</v>
      </c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>
        <v>6</v>
      </c>
      <c r="U2022" s="21"/>
      <c r="V2022" s="21"/>
      <c r="W2022" s="21"/>
      <c r="X2022" s="21"/>
      <c r="Y2022" s="21"/>
      <c r="Z2022" s="21">
        <v>9</v>
      </c>
      <c r="AA2022" s="21"/>
      <c r="AB2022" s="21"/>
      <c r="AC2022" s="21">
        <v>2</v>
      </c>
      <c r="AD2022" s="21"/>
      <c r="AE2022" s="21"/>
      <c r="AF2022" s="21"/>
      <c r="AG2022" s="21"/>
      <c r="AH2022" s="21"/>
      <c r="AI2022" s="21"/>
      <c r="AJ2022" s="18"/>
      <c r="AK2022" s="21">
        <f t="shared" si="32"/>
        <v>30</v>
      </c>
    </row>
    <row r="2023" spans="1:37" ht="15" x14ac:dyDescent="0.25">
      <c r="A2023" s="18">
        <v>32</v>
      </c>
      <c r="B2023" s="19" t="s">
        <v>1377</v>
      </c>
      <c r="C2023" s="19" t="s">
        <v>1378</v>
      </c>
      <c r="D2023" s="19" t="s">
        <v>1412</v>
      </c>
      <c r="E2023" s="20" t="s">
        <v>1413</v>
      </c>
      <c r="F2023" s="19" t="s">
        <v>35</v>
      </c>
      <c r="G2023" s="21">
        <v>1</v>
      </c>
      <c r="H2023" s="21">
        <v>1</v>
      </c>
      <c r="I2023" s="21">
        <v>8</v>
      </c>
      <c r="J2023" s="21"/>
      <c r="K2023" s="21">
        <v>199</v>
      </c>
      <c r="L2023" s="21"/>
      <c r="M2023" s="21"/>
      <c r="N2023" s="21"/>
      <c r="O2023" s="21"/>
      <c r="P2023" s="21"/>
      <c r="Q2023" s="21"/>
      <c r="R2023" s="21"/>
      <c r="S2023" s="21"/>
      <c r="T2023" s="21">
        <v>10013</v>
      </c>
      <c r="U2023" s="21"/>
      <c r="V2023" s="21"/>
      <c r="W2023" s="21"/>
      <c r="X2023" s="21"/>
      <c r="Y2023" s="21"/>
      <c r="Z2023" s="21">
        <v>1</v>
      </c>
      <c r="AA2023" s="18">
        <v>2</v>
      </c>
      <c r="AB2023" s="21">
        <v>4</v>
      </c>
      <c r="AC2023" s="21"/>
      <c r="AD2023" s="21"/>
      <c r="AE2023" s="21"/>
      <c r="AF2023" s="21"/>
      <c r="AG2023" s="21"/>
      <c r="AH2023" s="21">
        <v>2</v>
      </c>
      <c r="AI2023" s="21"/>
      <c r="AJ2023" s="18"/>
      <c r="AK2023" s="21">
        <f t="shared" si="32"/>
        <v>10231</v>
      </c>
    </row>
    <row r="2024" spans="1:37" ht="15" x14ac:dyDescent="0.25">
      <c r="A2024" s="18">
        <v>32</v>
      </c>
      <c r="B2024" s="19" t="s">
        <v>1377</v>
      </c>
      <c r="C2024" s="19" t="s">
        <v>1378</v>
      </c>
      <c r="D2024" s="19" t="s">
        <v>1412</v>
      </c>
      <c r="E2024" s="20" t="s">
        <v>1413</v>
      </c>
      <c r="F2024" s="19" t="s">
        <v>41</v>
      </c>
      <c r="G2024" s="21"/>
      <c r="H2024" s="21"/>
      <c r="I2024" s="21"/>
      <c r="J2024" s="21"/>
      <c r="K2024" s="21"/>
      <c r="L2024" s="21"/>
      <c r="M2024" s="21"/>
      <c r="N2024" s="21"/>
      <c r="O2024" s="21"/>
      <c r="P2024" s="18"/>
      <c r="Q2024" s="21"/>
      <c r="R2024" s="21"/>
      <c r="S2024" s="21"/>
      <c r="T2024" s="21">
        <v>49</v>
      </c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21"/>
      <c r="AH2024" s="21"/>
      <c r="AI2024" s="21"/>
      <c r="AJ2024" s="21"/>
      <c r="AK2024" s="21">
        <f t="shared" si="32"/>
        <v>49</v>
      </c>
    </row>
    <row r="2025" spans="1:37" ht="15" x14ac:dyDescent="0.25">
      <c r="A2025" s="18">
        <v>32</v>
      </c>
      <c r="B2025" s="19" t="s">
        <v>1377</v>
      </c>
      <c r="C2025" s="19" t="s">
        <v>1378</v>
      </c>
      <c r="D2025" s="19" t="s">
        <v>1414</v>
      </c>
      <c r="E2025" s="20" t="s">
        <v>1415</v>
      </c>
      <c r="F2025" s="19" t="s">
        <v>35</v>
      </c>
      <c r="G2025" s="21"/>
      <c r="H2025" s="21"/>
      <c r="I2025" s="21"/>
      <c r="J2025" s="21"/>
      <c r="K2025" s="21">
        <v>2</v>
      </c>
      <c r="L2025" s="21"/>
      <c r="M2025" s="21"/>
      <c r="N2025" s="21"/>
      <c r="O2025" s="21"/>
      <c r="P2025" s="18"/>
      <c r="Q2025" s="21"/>
      <c r="R2025" s="21"/>
      <c r="S2025" s="21"/>
      <c r="T2025" s="21"/>
      <c r="U2025" s="21"/>
      <c r="V2025" s="21"/>
      <c r="W2025" s="21"/>
      <c r="X2025" s="21">
        <v>9</v>
      </c>
      <c r="Y2025" s="21"/>
      <c r="Z2025" s="21"/>
      <c r="AA2025" s="21"/>
      <c r="AB2025" s="21"/>
      <c r="AC2025" s="21"/>
      <c r="AD2025" s="21"/>
      <c r="AE2025" s="21"/>
      <c r="AF2025" s="21"/>
      <c r="AG2025" s="21"/>
      <c r="AH2025" s="21"/>
      <c r="AI2025" s="21"/>
      <c r="AJ2025" s="21"/>
      <c r="AK2025" s="21">
        <f t="shared" si="32"/>
        <v>11</v>
      </c>
    </row>
    <row r="2026" spans="1:37" ht="15" x14ac:dyDescent="0.25">
      <c r="A2026" s="18">
        <v>32</v>
      </c>
      <c r="B2026" s="19" t="s">
        <v>1377</v>
      </c>
      <c r="C2026" s="19" t="s">
        <v>1378</v>
      </c>
      <c r="D2026" s="19" t="s">
        <v>1525</v>
      </c>
      <c r="E2026" s="20" t="s">
        <v>1526</v>
      </c>
      <c r="F2026" s="19" t="s">
        <v>40</v>
      </c>
      <c r="G2026" s="21"/>
      <c r="H2026" s="21"/>
      <c r="I2026" s="21"/>
      <c r="J2026" s="21"/>
      <c r="K2026" s="21"/>
      <c r="L2026" s="21"/>
      <c r="M2026" s="21"/>
      <c r="N2026" s="21"/>
      <c r="O2026" s="21"/>
      <c r="P2026" s="18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>
        <v>1573</v>
      </c>
      <c r="AG2026" s="21"/>
      <c r="AH2026" s="21"/>
      <c r="AI2026" s="21"/>
      <c r="AJ2026" s="18"/>
      <c r="AK2026" s="21">
        <f t="shared" si="32"/>
        <v>1573</v>
      </c>
    </row>
    <row r="2027" spans="1:37" ht="15" x14ac:dyDescent="0.25">
      <c r="A2027" s="18">
        <v>32</v>
      </c>
      <c r="B2027" s="19" t="s">
        <v>1377</v>
      </c>
      <c r="C2027" s="19" t="s">
        <v>1378</v>
      </c>
      <c r="D2027" s="19" t="s">
        <v>1416</v>
      </c>
      <c r="E2027" s="20" t="s">
        <v>1417</v>
      </c>
      <c r="F2027" s="19" t="s">
        <v>44</v>
      </c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>
        <v>492</v>
      </c>
      <c r="R2027" s="21"/>
      <c r="S2027" s="21"/>
      <c r="T2027" s="21">
        <v>3</v>
      </c>
      <c r="U2027" s="21"/>
      <c r="V2027" s="21"/>
      <c r="W2027" s="21"/>
      <c r="X2027" s="21">
        <v>1</v>
      </c>
      <c r="Y2027" s="21"/>
      <c r="Z2027" s="21"/>
      <c r="AA2027" s="21"/>
      <c r="AB2027" s="21"/>
      <c r="AC2027" s="21"/>
      <c r="AD2027" s="21"/>
      <c r="AE2027" s="21"/>
      <c r="AF2027" s="21"/>
      <c r="AG2027" s="21"/>
      <c r="AH2027" s="21"/>
      <c r="AI2027" s="21"/>
      <c r="AJ2027" s="18"/>
      <c r="AK2027" s="21">
        <f t="shared" si="32"/>
        <v>496</v>
      </c>
    </row>
    <row r="2028" spans="1:37" ht="15" x14ac:dyDescent="0.25">
      <c r="A2028" s="18">
        <v>32</v>
      </c>
      <c r="B2028" s="19" t="s">
        <v>1377</v>
      </c>
      <c r="C2028" s="19" t="s">
        <v>1378</v>
      </c>
      <c r="D2028" s="19" t="s">
        <v>1416</v>
      </c>
      <c r="E2028" s="20" t="s">
        <v>1417</v>
      </c>
      <c r="F2028" s="19" t="s">
        <v>45</v>
      </c>
      <c r="G2028" s="21">
        <v>19</v>
      </c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21"/>
      <c r="AH2028" s="21"/>
      <c r="AI2028" s="21"/>
      <c r="AJ2028" s="18"/>
      <c r="AK2028" s="21">
        <f t="shared" si="32"/>
        <v>19</v>
      </c>
    </row>
    <row r="2029" spans="1:37" ht="15" x14ac:dyDescent="0.25">
      <c r="A2029" s="18">
        <v>32</v>
      </c>
      <c r="B2029" s="19" t="s">
        <v>1377</v>
      </c>
      <c r="C2029" s="19" t="s">
        <v>1378</v>
      </c>
      <c r="D2029" s="19" t="s">
        <v>1416</v>
      </c>
      <c r="E2029" s="20" t="s">
        <v>1417</v>
      </c>
      <c r="F2029" s="19" t="s">
        <v>38</v>
      </c>
      <c r="G2029" s="18"/>
      <c r="H2029" s="21"/>
      <c r="I2029" s="21"/>
      <c r="J2029" s="18"/>
      <c r="K2029" s="21"/>
      <c r="L2029" s="21"/>
      <c r="M2029" s="18"/>
      <c r="N2029" s="18"/>
      <c r="O2029" s="21"/>
      <c r="P2029" s="21"/>
      <c r="Q2029" s="21"/>
      <c r="R2029" s="18"/>
      <c r="S2029" s="21"/>
      <c r="T2029" s="21">
        <v>2</v>
      </c>
      <c r="U2029" s="21"/>
      <c r="V2029" s="21"/>
      <c r="W2029" s="21"/>
      <c r="X2029" s="18"/>
      <c r="Y2029" s="21"/>
      <c r="Z2029" s="21"/>
      <c r="AA2029" s="18"/>
      <c r="AB2029" s="21"/>
      <c r="AC2029" s="21"/>
      <c r="AD2029" s="21"/>
      <c r="AE2029" s="21"/>
      <c r="AF2029" s="18"/>
      <c r="AG2029" s="21"/>
      <c r="AH2029" s="21"/>
      <c r="AI2029" s="18"/>
      <c r="AJ2029" s="18"/>
      <c r="AK2029" s="21">
        <f t="shared" si="32"/>
        <v>2</v>
      </c>
    </row>
    <row r="2030" spans="1:37" ht="15" x14ac:dyDescent="0.25">
      <c r="A2030" s="18">
        <v>32</v>
      </c>
      <c r="B2030" s="19" t="s">
        <v>1377</v>
      </c>
      <c r="C2030" s="19" t="s">
        <v>1378</v>
      </c>
      <c r="D2030" s="19" t="s">
        <v>1416</v>
      </c>
      <c r="E2030" s="20" t="s">
        <v>1417</v>
      </c>
      <c r="F2030" s="19" t="s">
        <v>5</v>
      </c>
      <c r="G2030" s="18"/>
      <c r="H2030" s="21"/>
      <c r="I2030" s="21">
        <v>2</v>
      </c>
      <c r="J2030" s="18"/>
      <c r="K2030" s="21"/>
      <c r="L2030" s="21"/>
      <c r="M2030" s="18"/>
      <c r="N2030" s="18"/>
      <c r="O2030" s="21"/>
      <c r="P2030" s="18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18"/>
      <c r="AB2030" s="21"/>
      <c r="AC2030" s="21"/>
      <c r="AD2030" s="21"/>
      <c r="AE2030" s="21"/>
      <c r="AF2030" s="21"/>
      <c r="AG2030" s="21"/>
      <c r="AH2030" s="21"/>
      <c r="AI2030" s="21"/>
      <c r="AJ2030" s="18"/>
      <c r="AK2030" s="21">
        <f t="shared" si="32"/>
        <v>2</v>
      </c>
    </row>
    <row r="2031" spans="1:37" ht="15" x14ac:dyDescent="0.25">
      <c r="A2031" s="18">
        <v>32</v>
      </c>
      <c r="B2031" s="19" t="s">
        <v>1377</v>
      </c>
      <c r="C2031" s="19" t="s">
        <v>1378</v>
      </c>
      <c r="D2031" s="19" t="s">
        <v>1416</v>
      </c>
      <c r="E2031" s="20" t="s">
        <v>1417</v>
      </c>
      <c r="F2031" s="19" t="s">
        <v>39</v>
      </c>
      <c r="G2031" s="18"/>
      <c r="H2031" s="21"/>
      <c r="I2031" s="21"/>
      <c r="J2031" s="21"/>
      <c r="K2031" s="21">
        <v>1</v>
      </c>
      <c r="L2031" s="21"/>
      <c r="M2031" s="21"/>
      <c r="N2031" s="21"/>
      <c r="O2031" s="21"/>
      <c r="P2031" s="21"/>
      <c r="Q2031" s="21"/>
      <c r="R2031" s="21"/>
      <c r="S2031" s="21"/>
      <c r="T2031" s="21">
        <v>3</v>
      </c>
      <c r="U2031" s="21"/>
      <c r="V2031" s="21"/>
      <c r="W2031" s="21"/>
      <c r="X2031" s="21"/>
      <c r="Y2031" s="21"/>
      <c r="Z2031" s="21"/>
      <c r="AA2031" s="21"/>
      <c r="AB2031" s="21">
        <v>42</v>
      </c>
      <c r="AC2031" s="21"/>
      <c r="AD2031" s="21"/>
      <c r="AE2031" s="21"/>
      <c r="AF2031" s="21"/>
      <c r="AG2031" s="21"/>
      <c r="AH2031" s="21"/>
      <c r="AI2031" s="21"/>
      <c r="AJ2031" s="21"/>
      <c r="AK2031" s="21">
        <f t="shared" si="32"/>
        <v>46</v>
      </c>
    </row>
    <row r="2032" spans="1:37" ht="15" x14ac:dyDescent="0.25">
      <c r="A2032" s="18">
        <v>32</v>
      </c>
      <c r="B2032" s="19" t="s">
        <v>1377</v>
      </c>
      <c r="C2032" s="19" t="s">
        <v>1378</v>
      </c>
      <c r="D2032" s="19" t="s">
        <v>1416</v>
      </c>
      <c r="E2032" s="20" t="s">
        <v>1417</v>
      </c>
      <c r="F2032" s="19" t="s">
        <v>40</v>
      </c>
      <c r="G2032" s="21"/>
      <c r="H2032" s="18"/>
      <c r="I2032" s="21"/>
      <c r="J2032" s="21">
        <v>5</v>
      </c>
      <c r="K2032" s="21"/>
      <c r="L2032" s="21"/>
      <c r="M2032" s="21"/>
      <c r="N2032" s="21">
        <v>2</v>
      </c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>
        <v>5</v>
      </c>
      <c r="AD2032" s="21"/>
      <c r="AE2032" s="21">
        <v>1</v>
      </c>
      <c r="AF2032" s="21"/>
      <c r="AG2032" s="21"/>
      <c r="AH2032" s="21"/>
      <c r="AI2032" s="21"/>
      <c r="AJ2032" s="18"/>
      <c r="AK2032" s="21">
        <f t="shared" si="32"/>
        <v>13</v>
      </c>
    </row>
    <row r="2033" spans="1:37" ht="15" x14ac:dyDescent="0.25">
      <c r="A2033" s="18">
        <v>32</v>
      </c>
      <c r="B2033" s="19" t="s">
        <v>1377</v>
      </c>
      <c r="C2033" s="19" t="s">
        <v>1378</v>
      </c>
      <c r="D2033" s="19" t="s">
        <v>1416</v>
      </c>
      <c r="E2033" s="20" t="s">
        <v>1417</v>
      </c>
      <c r="F2033" s="19" t="s">
        <v>35</v>
      </c>
      <c r="G2033" s="21"/>
      <c r="H2033" s="18"/>
      <c r="I2033" s="21"/>
      <c r="J2033" s="21"/>
      <c r="K2033" s="21">
        <v>57</v>
      </c>
      <c r="L2033" s="21"/>
      <c r="M2033" s="21"/>
      <c r="N2033" s="21">
        <v>1</v>
      </c>
      <c r="O2033" s="21"/>
      <c r="P2033" s="21"/>
      <c r="Q2033" s="21"/>
      <c r="R2033" s="21"/>
      <c r="S2033" s="21"/>
      <c r="T2033" s="21">
        <v>6100</v>
      </c>
      <c r="U2033" s="21"/>
      <c r="V2033" s="21"/>
      <c r="W2033" s="21"/>
      <c r="X2033" s="21">
        <v>10</v>
      </c>
      <c r="Y2033" s="21"/>
      <c r="Z2033" s="21"/>
      <c r="AA2033" s="21">
        <v>1</v>
      </c>
      <c r="AB2033" s="21"/>
      <c r="AC2033" s="21"/>
      <c r="AD2033" s="21"/>
      <c r="AE2033" s="21"/>
      <c r="AF2033" s="21"/>
      <c r="AG2033" s="21"/>
      <c r="AH2033" s="21"/>
      <c r="AI2033" s="21"/>
      <c r="AJ2033" s="18"/>
      <c r="AK2033" s="21">
        <f t="shared" si="32"/>
        <v>6169</v>
      </c>
    </row>
    <row r="2034" spans="1:37" ht="15" x14ac:dyDescent="0.25">
      <c r="A2034" s="18">
        <v>32</v>
      </c>
      <c r="B2034" s="19" t="s">
        <v>1377</v>
      </c>
      <c r="C2034" s="19" t="s">
        <v>1378</v>
      </c>
      <c r="D2034" s="19" t="s">
        <v>1416</v>
      </c>
      <c r="E2034" s="20" t="s">
        <v>1417</v>
      </c>
      <c r="F2034" s="19" t="s">
        <v>41</v>
      </c>
      <c r="G2034" s="21"/>
      <c r="H2034" s="21"/>
      <c r="I2034" s="21"/>
      <c r="J2034" s="21"/>
      <c r="K2034" s="21">
        <v>3</v>
      </c>
      <c r="L2034" s="21"/>
      <c r="M2034" s="18"/>
      <c r="N2034" s="21"/>
      <c r="O2034" s="21"/>
      <c r="P2034" s="21"/>
      <c r="Q2034" s="21"/>
      <c r="R2034" s="21"/>
      <c r="S2034" s="21"/>
      <c r="T2034" s="21">
        <v>205</v>
      </c>
      <c r="U2034" s="21"/>
      <c r="V2034" s="21"/>
      <c r="W2034" s="21"/>
      <c r="X2034" s="21"/>
      <c r="Y2034" s="21"/>
      <c r="Z2034" s="21"/>
      <c r="AA2034" s="21"/>
      <c r="AB2034" s="18"/>
      <c r="AC2034" s="21"/>
      <c r="AD2034" s="21"/>
      <c r="AE2034" s="21"/>
      <c r="AF2034" s="21"/>
      <c r="AG2034" s="21"/>
      <c r="AH2034" s="21"/>
      <c r="AI2034" s="18"/>
      <c r="AJ2034" s="21"/>
      <c r="AK2034" s="21">
        <f t="shared" si="32"/>
        <v>208</v>
      </c>
    </row>
    <row r="2035" spans="1:37" ht="15" x14ac:dyDescent="0.25">
      <c r="A2035" s="18">
        <v>33</v>
      </c>
      <c r="B2035" s="19" t="s">
        <v>1418</v>
      </c>
      <c r="C2035" s="19" t="s">
        <v>1419</v>
      </c>
      <c r="D2035" s="19" t="s">
        <v>1420</v>
      </c>
      <c r="E2035" s="20" t="s">
        <v>1421</v>
      </c>
      <c r="F2035" s="19" t="s">
        <v>35</v>
      </c>
      <c r="G2035" s="21"/>
      <c r="H2035" s="21"/>
      <c r="I2035" s="21"/>
      <c r="J2035" s="21"/>
      <c r="K2035" s="21">
        <v>1</v>
      </c>
      <c r="L2035" s="21"/>
      <c r="M2035" s="21"/>
      <c r="N2035" s="21"/>
      <c r="O2035" s="21"/>
      <c r="P2035" s="18"/>
      <c r="Q2035" s="21"/>
      <c r="R2035" s="21"/>
      <c r="S2035" s="21"/>
      <c r="T2035" s="21">
        <v>1</v>
      </c>
      <c r="U2035" s="21"/>
      <c r="V2035" s="21"/>
      <c r="W2035" s="21"/>
      <c r="X2035" s="21">
        <v>1</v>
      </c>
      <c r="Y2035" s="21"/>
      <c r="Z2035" s="21"/>
      <c r="AA2035" s="18"/>
      <c r="AB2035" s="21"/>
      <c r="AC2035" s="21"/>
      <c r="AD2035" s="21"/>
      <c r="AE2035" s="21"/>
      <c r="AF2035" s="21"/>
      <c r="AG2035" s="21"/>
      <c r="AH2035" s="21"/>
      <c r="AI2035" s="21"/>
      <c r="AJ2035" s="18"/>
      <c r="AK2035" s="21">
        <f t="shared" si="32"/>
        <v>3</v>
      </c>
    </row>
    <row r="2036" spans="1:37" ht="15" x14ac:dyDescent="0.25">
      <c r="A2036" s="18">
        <v>33</v>
      </c>
      <c r="B2036" s="19" t="s">
        <v>1418</v>
      </c>
      <c r="C2036" s="19" t="s">
        <v>1419</v>
      </c>
      <c r="D2036" s="19" t="s">
        <v>1422</v>
      </c>
      <c r="E2036" s="20" t="s">
        <v>1423</v>
      </c>
      <c r="F2036" s="19" t="s">
        <v>44</v>
      </c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>
        <v>1</v>
      </c>
      <c r="R2036" s="21"/>
      <c r="S2036" s="21"/>
      <c r="T2036" s="21"/>
      <c r="U2036" s="21"/>
      <c r="V2036" s="21"/>
      <c r="W2036" s="21"/>
      <c r="X2036" s="21">
        <v>1</v>
      </c>
      <c r="Y2036" s="21"/>
      <c r="Z2036" s="21"/>
      <c r="AA2036" s="21"/>
      <c r="AB2036" s="21"/>
      <c r="AC2036" s="21"/>
      <c r="AD2036" s="21"/>
      <c r="AE2036" s="21"/>
      <c r="AF2036" s="21"/>
      <c r="AG2036" s="21"/>
      <c r="AH2036" s="21"/>
      <c r="AI2036" s="21"/>
      <c r="AJ2036" s="18"/>
      <c r="AK2036" s="21">
        <f t="shared" si="32"/>
        <v>2</v>
      </c>
    </row>
    <row r="2037" spans="1:37" ht="15" x14ac:dyDescent="0.25">
      <c r="A2037" s="18">
        <v>33</v>
      </c>
      <c r="B2037" s="19" t="s">
        <v>1418</v>
      </c>
      <c r="C2037" s="19" t="s">
        <v>1419</v>
      </c>
      <c r="D2037" s="19" t="s">
        <v>1422</v>
      </c>
      <c r="E2037" s="20" t="s">
        <v>1423</v>
      </c>
      <c r="F2037" s="19" t="s">
        <v>5</v>
      </c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>
        <v>4</v>
      </c>
      <c r="Y2037" s="21"/>
      <c r="Z2037" s="21"/>
      <c r="AA2037" s="21"/>
      <c r="AB2037" s="21"/>
      <c r="AC2037" s="21"/>
      <c r="AD2037" s="21"/>
      <c r="AE2037" s="21"/>
      <c r="AF2037" s="21"/>
      <c r="AG2037" s="21"/>
      <c r="AH2037" s="21"/>
      <c r="AI2037" s="21"/>
      <c r="AJ2037" s="18"/>
      <c r="AK2037" s="21">
        <f t="shared" si="32"/>
        <v>4</v>
      </c>
    </row>
    <row r="2038" spans="1:37" ht="15" x14ac:dyDescent="0.25">
      <c r="A2038" s="18">
        <v>33</v>
      </c>
      <c r="B2038" s="19" t="s">
        <v>1418</v>
      </c>
      <c r="C2038" s="19" t="s">
        <v>1419</v>
      </c>
      <c r="D2038" s="19" t="s">
        <v>1422</v>
      </c>
      <c r="E2038" s="20" t="s">
        <v>1423</v>
      </c>
      <c r="F2038" s="19" t="s">
        <v>40</v>
      </c>
      <c r="G2038" s="21"/>
      <c r="H2038" s="21">
        <v>372</v>
      </c>
      <c r="I2038" s="21"/>
      <c r="J2038" s="21"/>
      <c r="K2038" s="21"/>
      <c r="L2038" s="21">
        <v>3</v>
      </c>
      <c r="M2038" s="21"/>
      <c r="N2038" s="21"/>
      <c r="O2038" s="21">
        <v>3</v>
      </c>
      <c r="P2038" s="21"/>
      <c r="Q2038" s="21"/>
      <c r="R2038" s="21"/>
      <c r="S2038" s="21"/>
      <c r="T2038" s="21"/>
      <c r="U2038" s="21"/>
      <c r="V2038" s="21"/>
      <c r="W2038" s="21"/>
      <c r="X2038" s="21">
        <v>39</v>
      </c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21"/>
      <c r="AI2038" s="21"/>
      <c r="AJ2038" s="18">
        <v>3</v>
      </c>
      <c r="AK2038" s="21">
        <f t="shared" si="32"/>
        <v>420</v>
      </c>
    </row>
    <row r="2039" spans="1:37" ht="15" x14ac:dyDescent="0.25">
      <c r="A2039" s="18">
        <v>33</v>
      </c>
      <c r="B2039" s="19" t="s">
        <v>1418</v>
      </c>
      <c r="C2039" s="19" t="s">
        <v>1419</v>
      </c>
      <c r="D2039" s="19" t="s">
        <v>1422</v>
      </c>
      <c r="E2039" s="20" t="s">
        <v>1423</v>
      </c>
      <c r="F2039" s="19" t="s">
        <v>35</v>
      </c>
      <c r="G2039" s="21"/>
      <c r="H2039" s="21">
        <v>16</v>
      </c>
      <c r="I2039" s="21"/>
      <c r="J2039" s="21"/>
      <c r="K2039" s="21">
        <v>9294</v>
      </c>
      <c r="L2039" s="21"/>
      <c r="M2039" s="21"/>
      <c r="N2039" s="18"/>
      <c r="O2039" s="21"/>
      <c r="P2039" s="21"/>
      <c r="Q2039" s="21"/>
      <c r="R2039" s="21"/>
      <c r="S2039" s="21"/>
      <c r="T2039" s="21">
        <v>1745</v>
      </c>
      <c r="U2039" s="21"/>
      <c r="V2039" s="21"/>
      <c r="W2039" s="21"/>
      <c r="X2039" s="21">
        <v>49310</v>
      </c>
      <c r="Y2039" s="21"/>
      <c r="Z2039" s="21"/>
      <c r="AA2039" s="21"/>
      <c r="AB2039" s="21">
        <v>24</v>
      </c>
      <c r="AC2039" s="21"/>
      <c r="AD2039" s="21"/>
      <c r="AE2039" s="21"/>
      <c r="AF2039" s="21"/>
      <c r="AG2039" s="21"/>
      <c r="AH2039" s="21"/>
      <c r="AI2039" s="21"/>
      <c r="AJ2039" s="21">
        <v>3</v>
      </c>
      <c r="AK2039" s="21">
        <f t="shared" si="32"/>
        <v>60392</v>
      </c>
    </row>
    <row r="2040" spans="1:37" ht="15" x14ac:dyDescent="0.25">
      <c r="A2040" s="18">
        <v>33</v>
      </c>
      <c r="B2040" s="19" t="s">
        <v>1418</v>
      </c>
      <c r="C2040" s="19" t="s">
        <v>1419</v>
      </c>
      <c r="D2040" s="19" t="s">
        <v>1424</v>
      </c>
      <c r="E2040" s="20" t="s">
        <v>1425</v>
      </c>
      <c r="F2040" s="19" t="s">
        <v>40</v>
      </c>
      <c r="G2040" s="21"/>
      <c r="H2040" s="21">
        <v>123</v>
      </c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>
        <v>4</v>
      </c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21"/>
      <c r="AH2040" s="21"/>
      <c r="AI2040" s="21"/>
      <c r="AJ2040" s="18">
        <v>3</v>
      </c>
      <c r="AK2040" s="21">
        <f t="shared" si="32"/>
        <v>130</v>
      </c>
    </row>
    <row r="2041" spans="1:37" ht="15" x14ac:dyDescent="0.25">
      <c r="A2041" s="18">
        <v>33</v>
      </c>
      <c r="B2041" s="19" t="s">
        <v>1418</v>
      </c>
      <c r="C2041" s="19" t="s">
        <v>1419</v>
      </c>
      <c r="D2041" s="19" t="s">
        <v>1424</v>
      </c>
      <c r="E2041" s="20" t="s">
        <v>1425</v>
      </c>
      <c r="F2041" s="19" t="s">
        <v>35</v>
      </c>
      <c r="G2041" s="21"/>
      <c r="H2041" s="21">
        <v>9</v>
      </c>
      <c r="I2041" s="21"/>
      <c r="J2041" s="21"/>
      <c r="K2041" s="21">
        <v>298</v>
      </c>
      <c r="L2041" s="21"/>
      <c r="M2041" s="21"/>
      <c r="N2041" s="21"/>
      <c r="O2041" s="18"/>
      <c r="P2041" s="21"/>
      <c r="Q2041" s="21"/>
      <c r="R2041" s="21"/>
      <c r="S2041" s="21"/>
      <c r="T2041" s="21">
        <v>3692</v>
      </c>
      <c r="U2041" s="21"/>
      <c r="V2041" s="21"/>
      <c r="W2041" s="21"/>
      <c r="X2041" s="21">
        <v>17</v>
      </c>
      <c r="Y2041" s="21"/>
      <c r="Z2041" s="21"/>
      <c r="AA2041" s="21"/>
      <c r="AB2041" s="21"/>
      <c r="AC2041" s="21"/>
      <c r="AD2041" s="21"/>
      <c r="AE2041" s="21"/>
      <c r="AF2041" s="21"/>
      <c r="AG2041" s="21"/>
      <c r="AH2041" s="21"/>
      <c r="AI2041" s="21"/>
      <c r="AJ2041" s="21"/>
      <c r="AK2041" s="21">
        <f t="shared" si="32"/>
        <v>4016</v>
      </c>
    </row>
    <row r="2042" spans="1:37" ht="15" x14ac:dyDescent="0.25">
      <c r="A2042" s="18">
        <v>34</v>
      </c>
      <c r="B2042" s="19" t="s">
        <v>1426</v>
      </c>
      <c r="C2042" s="19" t="s">
        <v>1427</v>
      </c>
      <c r="D2042" s="19" t="s">
        <v>1428</v>
      </c>
      <c r="E2042" s="20" t="s">
        <v>1429</v>
      </c>
      <c r="F2042" s="19" t="s">
        <v>35</v>
      </c>
      <c r="G2042" s="18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>
        <v>9</v>
      </c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21"/>
      <c r="AI2042" s="21"/>
      <c r="AJ2042" s="21"/>
      <c r="AK2042" s="21">
        <f t="shared" si="32"/>
        <v>9</v>
      </c>
    </row>
    <row r="2043" spans="1:37" ht="15" x14ac:dyDescent="0.25">
      <c r="A2043" s="18">
        <v>34</v>
      </c>
      <c r="B2043" s="19" t="s">
        <v>1426</v>
      </c>
      <c r="C2043" s="19" t="s">
        <v>1427</v>
      </c>
      <c r="D2043" s="19" t="s">
        <v>1430</v>
      </c>
      <c r="E2043" s="20" t="s">
        <v>1431</v>
      </c>
      <c r="F2043" s="19" t="s">
        <v>40</v>
      </c>
      <c r="G2043" s="21"/>
      <c r="H2043" s="21">
        <v>1</v>
      </c>
      <c r="I2043" s="21"/>
      <c r="J2043" s="21"/>
      <c r="K2043" s="21"/>
      <c r="L2043" s="21"/>
      <c r="M2043" s="21"/>
      <c r="N2043" s="21"/>
      <c r="O2043" s="21"/>
      <c r="P2043" s="18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18"/>
      <c r="AB2043" s="21"/>
      <c r="AC2043" s="21"/>
      <c r="AD2043" s="21"/>
      <c r="AE2043" s="21"/>
      <c r="AF2043" s="21"/>
      <c r="AG2043" s="21"/>
      <c r="AH2043" s="21"/>
      <c r="AI2043" s="21"/>
      <c r="AJ2043" s="18"/>
      <c r="AK2043" s="21">
        <f t="shared" si="32"/>
        <v>1</v>
      </c>
    </row>
    <row r="2044" spans="1:37" ht="15" x14ac:dyDescent="0.25">
      <c r="A2044" s="18">
        <v>34</v>
      </c>
      <c r="B2044" s="19" t="s">
        <v>1426</v>
      </c>
      <c r="C2044" s="19" t="s">
        <v>1427</v>
      </c>
      <c r="D2044" s="19" t="s">
        <v>1430</v>
      </c>
      <c r="E2044" s="20" t="s">
        <v>1431</v>
      </c>
      <c r="F2044" s="19" t="s">
        <v>35</v>
      </c>
      <c r="G2044" s="21"/>
      <c r="H2044" s="21"/>
      <c r="I2044" s="21"/>
      <c r="J2044" s="21"/>
      <c r="K2044" s="21">
        <v>1</v>
      </c>
      <c r="L2044" s="21"/>
      <c r="M2044" s="21"/>
      <c r="N2044" s="21"/>
      <c r="O2044" s="21"/>
      <c r="P2044" s="21"/>
      <c r="Q2044" s="21"/>
      <c r="R2044" s="21"/>
      <c r="S2044" s="21"/>
      <c r="T2044" s="21">
        <v>16</v>
      </c>
      <c r="U2044" s="21"/>
      <c r="V2044" s="21"/>
      <c r="W2044" s="21"/>
      <c r="X2044" s="21"/>
      <c r="Y2044" s="21"/>
      <c r="Z2044" s="21"/>
      <c r="AA2044" s="18"/>
      <c r="AB2044" s="21"/>
      <c r="AC2044" s="21"/>
      <c r="AD2044" s="21"/>
      <c r="AE2044" s="21"/>
      <c r="AF2044" s="21"/>
      <c r="AG2044" s="21"/>
      <c r="AH2044" s="21"/>
      <c r="AI2044" s="21"/>
      <c r="AJ2044" s="21"/>
      <c r="AK2044" s="21">
        <f t="shared" si="32"/>
        <v>17</v>
      </c>
    </row>
    <row r="2045" spans="1:37" ht="15" x14ac:dyDescent="0.25">
      <c r="A2045" s="18">
        <v>34</v>
      </c>
      <c r="B2045" s="19" t="s">
        <v>1426</v>
      </c>
      <c r="C2045" s="19" t="s">
        <v>1427</v>
      </c>
      <c r="D2045" s="19" t="s">
        <v>1432</v>
      </c>
      <c r="E2045" s="20" t="s">
        <v>1433</v>
      </c>
      <c r="F2045" s="19" t="s">
        <v>35</v>
      </c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>
        <v>55</v>
      </c>
      <c r="U2045" s="21"/>
      <c r="V2045" s="21"/>
      <c r="W2045" s="21"/>
      <c r="X2045" s="21">
        <v>2</v>
      </c>
      <c r="Y2045" s="21"/>
      <c r="Z2045" s="21"/>
      <c r="AA2045" s="18"/>
      <c r="AB2045" s="21"/>
      <c r="AC2045" s="21"/>
      <c r="AD2045" s="21"/>
      <c r="AE2045" s="21"/>
      <c r="AF2045" s="21"/>
      <c r="AG2045" s="21"/>
      <c r="AH2045" s="21"/>
      <c r="AI2045" s="21"/>
      <c r="AJ2045" s="18"/>
      <c r="AK2045" s="21">
        <f t="shared" si="32"/>
        <v>57</v>
      </c>
    </row>
    <row r="2046" spans="1:37" ht="15" x14ac:dyDescent="0.25">
      <c r="A2046" s="18">
        <v>34</v>
      </c>
      <c r="B2046" s="19" t="s">
        <v>1426</v>
      </c>
      <c r="C2046" s="19" t="s">
        <v>1427</v>
      </c>
      <c r="D2046" s="19" t="s">
        <v>1434</v>
      </c>
      <c r="E2046" s="20" t="s">
        <v>1435</v>
      </c>
      <c r="F2046" s="19" t="s">
        <v>44</v>
      </c>
      <c r="G2046" s="21"/>
      <c r="H2046" s="21"/>
      <c r="I2046" s="21"/>
      <c r="J2046" s="21"/>
      <c r="K2046" s="21">
        <v>1</v>
      </c>
      <c r="L2046" s="21"/>
      <c r="M2046" s="21"/>
      <c r="N2046" s="21"/>
      <c r="O2046" s="21"/>
      <c r="P2046" s="21"/>
      <c r="Q2046" s="21">
        <v>8</v>
      </c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21"/>
      <c r="AH2046" s="21"/>
      <c r="AI2046" s="21"/>
      <c r="AJ2046" s="18"/>
      <c r="AK2046" s="21">
        <f t="shared" si="32"/>
        <v>9</v>
      </c>
    </row>
    <row r="2047" spans="1:37" ht="15" x14ac:dyDescent="0.25">
      <c r="A2047" s="18">
        <v>34</v>
      </c>
      <c r="B2047" s="19" t="s">
        <v>1426</v>
      </c>
      <c r="C2047" s="19" t="s">
        <v>1427</v>
      </c>
      <c r="D2047" s="19" t="s">
        <v>1434</v>
      </c>
      <c r="E2047" s="20" t="s">
        <v>1435</v>
      </c>
      <c r="F2047" s="19" t="s">
        <v>45</v>
      </c>
      <c r="G2047" s="18">
        <v>1</v>
      </c>
      <c r="H2047" s="21"/>
      <c r="I2047" s="21"/>
      <c r="J2047" s="21"/>
      <c r="K2047" s="21">
        <v>2</v>
      </c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18"/>
      <c r="Y2047" s="21"/>
      <c r="Z2047" s="21"/>
      <c r="AA2047" s="18"/>
      <c r="AB2047" s="21"/>
      <c r="AC2047" s="21"/>
      <c r="AD2047" s="21"/>
      <c r="AE2047" s="21"/>
      <c r="AF2047" s="18"/>
      <c r="AG2047" s="21"/>
      <c r="AH2047" s="21"/>
      <c r="AI2047" s="21"/>
      <c r="AJ2047" s="21"/>
      <c r="AK2047" s="21">
        <f t="shared" si="32"/>
        <v>3</v>
      </c>
    </row>
    <row r="2048" spans="1:37" ht="15" x14ac:dyDescent="0.25">
      <c r="A2048" s="18">
        <v>34</v>
      </c>
      <c r="B2048" s="19" t="s">
        <v>1426</v>
      </c>
      <c r="C2048" s="19" t="s">
        <v>1427</v>
      </c>
      <c r="D2048" s="19" t="s">
        <v>1434</v>
      </c>
      <c r="E2048" s="20" t="s">
        <v>1435</v>
      </c>
      <c r="F2048" s="19" t="s">
        <v>39</v>
      </c>
      <c r="G2048" s="21"/>
      <c r="H2048" s="21"/>
      <c r="I2048" s="21"/>
      <c r="J2048" s="21"/>
      <c r="K2048" s="21">
        <v>1</v>
      </c>
      <c r="L2048" s="21"/>
      <c r="M2048" s="21"/>
      <c r="N2048" s="21"/>
      <c r="O2048" s="21"/>
      <c r="P2048" s="21"/>
      <c r="Q2048" s="21"/>
      <c r="R2048" s="21"/>
      <c r="S2048" s="21"/>
      <c r="T2048" s="21">
        <v>1</v>
      </c>
      <c r="U2048" s="21"/>
      <c r="V2048" s="21"/>
      <c r="W2048" s="21"/>
      <c r="X2048" s="18">
        <v>1</v>
      </c>
      <c r="Y2048" s="21"/>
      <c r="Z2048" s="21"/>
      <c r="AA2048" s="18"/>
      <c r="AB2048" s="21"/>
      <c r="AC2048" s="21"/>
      <c r="AD2048" s="21"/>
      <c r="AE2048" s="21"/>
      <c r="AF2048" s="21"/>
      <c r="AG2048" s="21"/>
      <c r="AH2048" s="21"/>
      <c r="AI2048" s="21"/>
      <c r="AJ2048" s="18"/>
      <c r="AK2048" s="21">
        <f t="shared" si="32"/>
        <v>3</v>
      </c>
    </row>
    <row r="2049" spans="1:37" ht="15" x14ac:dyDescent="0.25">
      <c r="A2049" s="18">
        <v>34</v>
      </c>
      <c r="B2049" s="19" t="s">
        <v>1426</v>
      </c>
      <c r="C2049" s="19" t="s">
        <v>1427</v>
      </c>
      <c r="D2049" s="19" t="s">
        <v>1434</v>
      </c>
      <c r="E2049" s="20" t="s">
        <v>1435</v>
      </c>
      <c r="F2049" s="19" t="s">
        <v>40</v>
      </c>
      <c r="G2049" s="21"/>
      <c r="H2049" s="21">
        <v>3</v>
      </c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18"/>
      <c r="AB2049" s="21"/>
      <c r="AC2049" s="21"/>
      <c r="AD2049" s="21"/>
      <c r="AE2049" s="21"/>
      <c r="AF2049" s="21"/>
      <c r="AG2049" s="21">
        <v>1</v>
      </c>
      <c r="AH2049" s="21"/>
      <c r="AI2049" s="21"/>
      <c r="AJ2049" s="18"/>
      <c r="AK2049" s="21">
        <f t="shared" si="32"/>
        <v>4</v>
      </c>
    </row>
    <row r="2050" spans="1:37" ht="15" x14ac:dyDescent="0.25">
      <c r="A2050" s="18">
        <v>34</v>
      </c>
      <c r="B2050" s="19" t="s">
        <v>1426</v>
      </c>
      <c r="C2050" s="19" t="s">
        <v>1427</v>
      </c>
      <c r="D2050" s="19" t="s">
        <v>1434</v>
      </c>
      <c r="E2050" s="20" t="s">
        <v>1435</v>
      </c>
      <c r="F2050" s="19" t="s">
        <v>35</v>
      </c>
      <c r="G2050" s="21"/>
      <c r="H2050" s="21">
        <v>1</v>
      </c>
      <c r="I2050" s="21"/>
      <c r="J2050" s="21"/>
      <c r="K2050" s="18">
        <v>9</v>
      </c>
      <c r="L2050" s="21"/>
      <c r="M2050" s="21"/>
      <c r="N2050" s="21"/>
      <c r="O2050" s="21"/>
      <c r="P2050" s="21"/>
      <c r="Q2050" s="21"/>
      <c r="R2050" s="21"/>
      <c r="S2050" s="21"/>
      <c r="T2050" s="21">
        <v>600</v>
      </c>
      <c r="U2050" s="21"/>
      <c r="V2050" s="21"/>
      <c r="W2050" s="21"/>
      <c r="X2050" s="21">
        <v>1</v>
      </c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21"/>
      <c r="AI2050" s="21"/>
      <c r="AJ2050" s="21"/>
      <c r="AK2050" s="21">
        <f t="shared" si="32"/>
        <v>611</v>
      </c>
    </row>
    <row r="2051" spans="1:37" ht="15" x14ac:dyDescent="0.25">
      <c r="A2051" s="18">
        <v>34</v>
      </c>
      <c r="B2051" s="19" t="s">
        <v>1426</v>
      </c>
      <c r="C2051" s="19" t="s">
        <v>1427</v>
      </c>
      <c r="D2051" s="19" t="s">
        <v>1434</v>
      </c>
      <c r="E2051" s="20" t="s">
        <v>1435</v>
      </c>
      <c r="F2051" s="19" t="s">
        <v>41</v>
      </c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>
        <v>13</v>
      </c>
      <c r="U2051" s="21"/>
      <c r="V2051" s="21"/>
      <c r="W2051" s="21"/>
      <c r="X2051" s="21"/>
      <c r="Y2051" s="21"/>
      <c r="Z2051" s="21"/>
      <c r="AA2051" s="21"/>
      <c r="AB2051" s="18"/>
      <c r="AC2051" s="21"/>
      <c r="AD2051" s="21"/>
      <c r="AE2051" s="21"/>
      <c r="AF2051" s="21"/>
      <c r="AG2051" s="21"/>
      <c r="AH2051" s="21"/>
      <c r="AI2051" s="21"/>
      <c r="AJ2051" s="21"/>
      <c r="AK2051" s="21">
        <f t="shared" si="32"/>
        <v>13</v>
      </c>
    </row>
    <row r="2052" spans="1:37" ht="15" x14ac:dyDescent="0.25">
      <c r="A2052" s="18">
        <v>34</v>
      </c>
      <c r="B2052" s="19" t="s">
        <v>1426</v>
      </c>
      <c r="C2052" s="19" t="s">
        <v>1427</v>
      </c>
      <c r="D2052" s="19" t="s">
        <v>1436</v>
      </c>
      <c r="E2052" s="20" t="s">
        <v>1437</v>
      </c>
      <c r="F2052" s="19" t="s">
        <v>40</v>
      </c>
      <c r="G2052" s="21"/>
      <c r="H2052" s="21">
        <v>2</v>
      </c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21"/>
      <c r="AI2052" s="21"/>
      <c r="AJ2052" s="18"/>
      <c r="AK2052" s="21">
        <f t="shared" si="32"/>
        <v>2</v>
      </c>
    </row>
    <row r="2053" spans="1:37" ht="15" x14ac:dyDescent="0.25">
      <c r="A2053" s="18">
        <v>34</v>
      </c>
      <c r="B2053" s="19" t="s">
        <v>1426</v>
      </c>
      <c r="C2053" s="19" t="s">
        <v>1427</v>
      </c>
      <c r="D2053" s="19" t="s">
        <v>1436</v>
      </c>
      <c r="E2053" s="20" t="s">
        <v>1437</v>
      </c>
      <c r="F2053" s="19" t="s">
        <v>41</v>
      </c>
      <c r="G2053" s="18"/>
      <c r="H2053" s="21"/>
      <c r="I2053" s="21"/>
      <c r="J2053" s="21"/>
      <c r="K2053" s="21">
        <v>1</v>
      </c>
      <c r="L2053" s="18"/>
      <c r="M2053" s="21"/>
      <c r="N2053" s="21"/>
      <c r="O2053" s="21"/>
      <c r="P2053" s="21"/>
      <c r="Q2053" s="21"/>
      <c r="R2053" s="18"/>
      <c r="S2053" s="21"/>
      <c r="T2053" s="21">
        <v>11</v>
      </c>
      <c r="U2053" s="21"/>
      <c r="V2053" s="21"/>
      <c r="W2053" s="21"/>
      <c r="X2053" s="21"/>
      <c r="Y2053" s="21"/>
      <c r="Z2053" s="21"/>
      <c r="AA2053" s="18"/>
      <c r="AB2053" s="21"/>
      <c r="AC2053" s="21"/>
      <c r="AD2053" s="21"/>
      <c r="AE2053" s="21"/>
      <c r="AF2053" s="21"/>
      <c r="AG2053" s="21"/>
      <c r="AH2053" s="21"/>
      <c r="AI2053" s="18"/>
      <c r="AJ2053" s="21"/>
      <c r="AK2053" s="21">
        <f t="shared" ref="AK2053:AK2070" si="33">SUM(G2053:AJ2053)</f>
        <v>12</v>
      </c>
    </row>
    <row r="2054" spans="1:37" ht="15" x14ac:dyDescent="0.25">
      <c r="A2054" s="18">
        <v>34</v>
      </c>
      <c r="B2054" s="19" t="s">
        <v>1426</v>
      </c>
      <c r="C2054" s="19" t="s">
        <v>1427</v>
      </c>
      <c r="D2054" s="19" t="s">
        <v>1438</v>
      </c>
      <c r="E2054" s="20" t="s">
        <v>1439</v>
      </c>
      <c r="F2054" s="19" t="s">
        <v>40</v>
      </c>
      <c r="G2054" s="21"/>
      <c r="H2054" s="21">
        <v>1</v>
      </c>
      <c r="I2054" s="21"/>
      <c r="J2054" s="21"/>
      <c r="K2054" s="21"/>
      <c r="L2054" s="21"/>
      <c r="M2054" s="21"/>
      <c r="N2054" s="21"/>
      <c r="O2054" s="21"/>
      <c r="P2054" s="21"/>
      <c r="Q2054" s="21"/>
      <c r="R2054" s="18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21"/>
      <c r="AI2054" s="18"/>
      <c r="AJ2054" s="18"/>
      <c r="AK2054" s="21">
        <f t="shared" si="33"/>
        <v>1</v>
      </c>
    </row>
    <row r="2055" spans="1:37" ht="15" x14ac:dyDescent="0.25">
      <c r="A2055" s="18">
        <v>34</v>
      </c>
      <c r="B2055" s="19" t="s">
        <v>1426</v>
      </c>
      <c r="C2055" s="19" t="s">
        <v>1427</v>
      </c>
      <c r="D2055" s="19" t="s">
        <v>1438</v>
      </c>
      <c r="E2055" s="20" t="s">
        <v>1439</v>
      </c>
      <c r="F2055" s="19" t="s">
        <v>35</v>
      </c>
      <c r="G2055" s="21"/>
      <c r="H2055" s="21"/>
      <c r="I2055" s="21"/>
      <c r="J2055" s="21"/>
      <c r="K2055" s="21">
        <v>88</v>
      </c>
      <c r="L2055" s="21"/>
      <c r="M2055" s="21"/>
      <c r="N2055" s="21"/>
      <c r="O2055" s="18"/>
      <c r="P2055" s="21"/>
      <c r="Q2055" s="21"/>
      <c r="R2055" s="21"/>
      <c r="S2055" s="21"/>
      <c r="T2055" s="21">
        <v>28</v>
      </c>
      <c r="U2055" s="21"/>
      <c r="V2055" s="21"/>
      <c r="W2055" s="21"/>
      <c r="X2055" s="21"/>
      <c r="Y2055" s="21"/>
      <c r="Z2055" s="21"/>
      <c r="AA2055" s="21">
        <v>1</v>
      </c>
      <c r="AB2055" s="21"/>
      <c r="AC2055" s="21"/>
      <c r="AD2055" s="21"/>
      <c r="AE2055" s="21"/>
      <c r="AF2055" s="21"/>
      <c r="AG2055" s="21"/>
      <c r="AH2055" s="21"/>
      <c r="AI2055" s="21"/>
      <c r="AJ2055" s="21"/>
      <c r="AK2055" s="21">
        <f t="shared" si="33"/>
        <v>117</v>
      </c>
    </row>
    <row r="2056" spans="1:37" ht="15" x14ac:dyDescent="0.25">
      <c r="A2056" s="18">
        <v>34</v>
      </c>
      <c r="B2056" s="19" t="s">
        <v>1426</v>
      </c>
      <c r="C2056" s="19" t="s">
        <v>1427</v>
      </c>
      <c r="D2056" s="19" t="s">
        <v>1438</v>
      </c>
      <c r="E2056" s="20" t="s">
        <v>1439</v>
      </c>
      <c r="F2056" s="19" t="s">
        <v>41</v>
      </c>
      <c r="G2056" s="21"/>
      <c r="H2056" s="21"/>
      <c r="I2056" s="21"/>
      <c r="J2056" s="21"/>
      <c r="K2056" s="21">
        <v>38</v>
      </c>
      <c r="L2056" s="21"/>
      <c r="M2056" s="21"/>
      <c r="N2056" s="21"/>
      <c r="O2056" s="21"/>
      <c r="P2056" s="21"/>
      <c r="Q2056" s="21"/>
      <c r="R2056" s="21"/>
      <c r="S2056" s="21"/>
      <c r="T2056" s="21">
        <v>1</v>
      </c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21"/>
      <c r="AH2056" s="21"/>
      <c r="AI2056" s="18"/>
      <c r="AJ2056" s="21"/>
      <c r="AK2056" s="21">
        <f t="shared" si="33"/>
        <v>39</v>
      </c>
    </row>
    <row r="2057" spans="1:37" ht="15" x14ac:dyDescent="0.25">
      <c r="A2057" s="18">
        <v>34</v>
      </c>
      <c r="B2057" s="19" t="s">
        <v>1426</v>
      </c>
      <c r="C2057" s="19" t="s">
        <v>1427</v>
      </c>
      <c r="D2057" s="19" t="s">
        <v>1440</v>
      </c>
      <c r="E2057" s="20" t="s">
        <v>1441</v>
      </c>
      <c r="F2057" s="19" t="s">
        <v>40</v>
      </c>
      <c r="G2057" s="21"/>
      <c r="H2057" s="21">
        <v>1</v>
      </c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21"/>
      <c r="AI2057" s="21"/>
      <c r="AJ2057" s="18"/>
      <c r="AK2057" s="21">
        <f t="shared" si="33"/>
        <v>1</v>
      </c>
    </row>
    <row r="2058" spans="1:37" ht="15" x14ac:dyDescent="0.25">
      <c r="A2058" s="18">
        <v>34</v>
      </c>
      <c r="B2058" s="19" t="s">
        <v>1426</v>
      </c>
      <c r="C2058" s="19" t="s">
        <v>1427</v>
      </c>
      <c r="D2058" s="19" t="s">
        <v>1440</v>
      </c>
      <c r="E2058" s="20" t="s">
        <v>1441</v>
      </c>
      <c r="F2058" s="19" t="s">
        <v>35</v>
      </c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>
        <v>111</v>
      </c>
      <c r="U2058" s="21"/>
      <c r="V2058" s="21"/>
      <c r="W2058" s="21"/>
      <c r="X2058" s="21"/>
      <c r="Y2058" s="21"/>
      <c r="Z2058" s="21"/>
      <c r="AA2058" s="21"/>
      <c r="AB2058" s="21">
        <v>2</v>
      </c>
      <c r="AC2058" s="21"/>
      <c r="AD2058" s="21"/>
      <c r="AE2058" s="21"/>
      <c r="AF2058" s="21"/>
      <c r="AG2058" s="21"/>
      <c r="AH2058" s="21"/>
      <c r="AI2058" s="21"/>
      <c r="AJ2058" s="18"/>
      <c r="AK2058" s="21">
        <f t="shared" si="33"/>
        <v>113</v>
      </c>
    </row>
    <row r="2059" spans="1:37" ht="15" x14ac:dyDescent="0.25">
      <c r="A2059" s="18">
        <v>34</v>
      </c>
      <c r="B2059" s="19" t="s">
        <v>1426</v>
      </c>
      <c r="C2059" s="19" t="s">
        <v>1427</v>
      </c>
      <c r="D2059" s="19" t="s">
        <v>1442</v>
      </c>
      <c r="E2059" s="20" t="s">
        <v>1443</v>
      </c>
      <c r="F2059" s="19" t="s">
        <v>35</v>
      </c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>
        <v>22</v>
      </c>
      <c r="U2059" s="21"/>
      <c r="V2059" s="21"/>
      <c r="W2059" s="21"/>
      <c r="X2059" s="21"/>
      <c r="Y2059" s="21"/>
      <c r="Z2059" s="21"/>
      <c r="AA2059" s="18"/>
      <c r="AB2059" s="21"/>
      <c r="AC2059" s="21"/>
      <c r="AD2059" s="21"/>
      <c r="AE2059" s="21"/>
      <c r="AF2059" s="21"/>
      <c r="AG2059" s="21"/>
      <c r="AH2059" s="21"/>
      <c r="AI2059" s="21"/>
      <c r="AJ2059" s="18"/>
      <c r="AK2059" s="21">
        <f t="shared" si="33"/>
        <v>22</v>
      </c>
    </row>
    <row r="2060" spans="1:37" ht="15" x14ac:dyDescent="0.25">
      <c r="A2060" s="18">
        <v>34</v>
      </c>
      <c r="B2060" s="19" t="s">
        <v>1426</v>
      </c>
      <c r="C2060" s="19" t="s">
        <v>1427</v>
      </c>
      <c r="D2060" s="19" t="s">
        <v>1444</v>
      </c>
      <c r="E2060" s="20" t="s">
        <v>1445</v>
      </c>
      <c r="F2060" s="19" t="s">
        <v>40</v>
      </c>
      <c r="G2060" s="21"/>
      <c r="H2060" s="21">
        <v>1</v>
      </c>
      <c r="I2060" s="21"/>
      <c r="J2060" s="21"/>
      <c r="K2060" s="21"/>
      <c r="L2060" s="21"/>
      <c r="M2060" s="21"/>
      <c r="N2060" s="21"/>
      <c r="O2060" s="21"/>
      <c r="P2060" s="18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21"/>
      <c r="AI2060" s="21"/>
      <c r="AJ2060" s="21"/>
      <c r="AK2060" s="21">
        <f t="shared" si="33"/>
        <v>1</v>
      </c>
    </row>
    <row r="2061" spans="1:37" ht="15" x14ac:dyDescent="0.25">
      <c r="A2061" s="18">
        <v>34</v>
      </c>
      <c r="B2061" s="19" t="s">
        <v>1426</v>
      </c>
      <c r="C2061" s="19" t="s">
        <v>1427</v>
      </c>
      <c r="D2061" s="19" t="s">
        <v>1444</v>
      </c>
      <c r="E2061" s="20" t="s">
        <v>1445</v>
      </c>
      <c r="F2061" s="19" t="s">
        <v>35</v>
      </c>
      <c r="G2061" s="21"/>
      <c r="H2061" s="21"/>
      <c r="I2061" s="21"/>
      <c r="J2061" s="21"/>
      <c r="K2061" s="21">
        <v>2</v>
      </c>
      <c r="L2061" s="21"/>
      <c r="M2061" s="21"/>
      <c r="N2061" s="21"/>
      <c r="O2061" s="21"/>
      <c r="P2061" s="18"/>
      <c r="Q2061" s="21"/>
      <c r="R2061" s="21"/>
      <c r="S2061" s="21"/>
      <c r="T2061" s="21">
        <v>892</v>
      </c>
      <c r="U2061" s="21"/>
      <c r="V2061" s="21"/>
      <c r="W2061" s="21"/>
      <c r="X2061" s="21"/>
      <c r="Y2061" s="21"/>
      <c r="Z2061" s="21">
        <v>3</v>
      </c>
      <c r="AA2061" s="21"/>
      <c r="AB2061" s="21">
        <v>1</v>
      </c>
      <c r="AC2061" s="21"/>
      <c r="AD2061" s="21"/>
      <c r="AE2061" s="21"/>
      <c r="AF2061" s="21"/>
      <c r="AG2061" s="21"/>
      <c r="AH2061" s="21"/>
      <c r="AI2061" s="21"/>
      <c r="AJ2061" s="21"/>
      <c r="AK2061" s="21">
        <f t="shared" si="33"/>
        <v>898</v>
      </c>
    </row>
    <row r="2062" spans="1:37" ht="15" x14ac:dyDescent="0.25">
      <c r="A2062" s="18">
        <v>34</v>
      </c>
      <c r="B2062" s="19" t="s">
        <v>1426</v>
      </c>
      <c r="C2062" s="19" t="s">
        <v>1427</v>
      </c>
      <c r="D2062" s="19" t="s">
        <v>1444</v>
      </c>
      <c r="E2062" s="20" t="s">
        <v>1445</v>
      </c>
      <c r="F2062" s="19" t="s">
        <v>41</v>
      </c>
      <c r="G2062" s="21"/>
      <c r="H2062" s="21"/>
      <c r="I2062" s="21"/>
      <c r="J2062" s="21"/>
      <c r="K2062" s="21"/>
      <c r="L2062" s="21"/>
      <c r="M2062" s="21"/>
      <c r="N2062" s="21"/>
      <c r="O2062" s="21"/>
      <c r="P2062" s="18"/>
      <c r="Q2062" s="21"/>
      <c r="R2062" s="21"/>
      <c r="S2062" s="21"/>
      <c r="T2062" s="21">
        <v>8</v>
      </c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21"/>
      <c r="AI2062" s="21"/>
      <c r="AJ2062" s="18"/>
      <c r="AK2062" s="21">
        <f t="shared" si="33"/>
        <v>8</v>
      </c>
    </row>
    <row r="2063" spans="1:37" ht="15" x14ac:dyDescent="0.25">
      <c r="A2063" s="18">
        <v>34</v>
      </c>
      <c r="B2063" s="19" t="s">
        <v>1426</v>
      </c>
      <c r="C2063" s="19" t="s">
        <v>1427</v>
      </c>
      <c r="D2063" s="19" t="s">
        <v>1446</v>
      </c>
      <c r="E2063" s="20" t="s">
        <v>1447</v>
      </c>
      <c r="F2063" s="19" t="s">
        <v>44</v>
      </c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>
        <v>126</v>
      </c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21"/>
      <c r="AI2063" s="21"/>
      <c r="AJ2063" s="18"/>
      <c r="AK2063" s="21">
        <f t="shared" si="33"/>
        <v>126</v>
      </c>
    </row>
    <row r="2064" spans="1:37" ht="15" x14ac:dyDescent="0.25">
      <c r="A2064" s="18">
        <v>34</v>
      </c>
      <c r="B2064" s="19" t="s">
        <v>1426</v>
      </c>
      <c r="C2064" s="19" t="s">
        <v>1427</v>
      </c>
      <c r="D2064" s="19" t="s">
        <v>1446</v>
      </c>
      <c r="E2064" s="20" t="s">
        <v>1447</v>
      </c>
      <c r="F2064" s="19" t="s">
        <v>40</v>
      </c>
      <c r="G2064" s="21"/>
      <c r="H2064" s="21">
        <v>36</v>
      </c>
      <c r="I2064" s="21"/>
      <c r="J2064" s="21"/>
      <c r="K2064" s="21"/>
      <c r="L2064" s="21">
        <v>7</v>
      </c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21"/>
      <c r="AI2064" s="21"/>
      <c r="AJ2064" s="18"/>
      <c r="AK2064" s="21">
        <f t="shared" si="33"/>
        <v>43</v>
      </c>
    </row>
    <row r="2065" spans="1:37" ht="15" x14ac:dyDescent="0.25">
      <c r="A2065" s="18">
        <v>34</v>
      </c>
      <c r="B2065" s="19" t="s">
        <v>1426</v>
      </c>
      <c r="C2065" s="19" t="s">
        <v>1427</v>
      </c>
      <c r="D2065" s="19" t="s">
        <v>1446</v>
      </c>
      <c r="E2065" s="20" t="s">
        <v>1447</v>
      </c>
      <c r="F2065" s="19" t="s">
        <v>35</v>
      </c>
      <c r="G2065" s="18"/>
      <c r="H2065" s="21">
        <v>4</v>
      </c>
      <c r="I2065" s="21">
        <v>1</v>
      </c>
      <c r="J2065" s="18"/>
      <c r="K2065" s="21">
        <v>8</v>
      </c>
      <c r="L2065" s="21"/>
      <c r="M2065" s="18"/>
      <c r="N2065" s="18"/>
      <c r="O2065" s="21"/>
      <c r="P2065" s="21"/>
      <c r="Q2065" s="21"/>
      <c r="R2065" s="18"/>
      <c r="S2065" s="21"/>
      <c r="T2065" s="21">
        <v>874</v>
      </c>
      <c r="U2065" s="21"/>
      <c r="V2065" s="21"/>
      <c r="W2065" s="21"/>
      <c r="X2065" s="18"/>
      <c r="Y2065" s="21"/>
      <c r="Z2065" s="21"/>
      <c r="AA2065" s="18"/>
      <c r="AB2065" s="21">
        <v>1</v>
      </c>
      <c r="AC2065" s="21"/>
      <c r="AD2065" s="21"/>
      <c r="AE2065" s="21"/>
      <c r="AF2065" s="18"/>
      <c r="AG2065" s="21"/>
      <c r="AH2065" s="21"/>
      <c r="AI2065" s="18"/>
      <c r="AJ2065" s="18"/>
      <c r="AK2065" s="21">
        <f t="shared" si="33"/>
        <v>888</v>
      </c>
    </row>
    <row r="2066" spans="1:37" ht="15" x14ac:dyDescent="0.25">
      <c r="A2066" s="18">
        <v>34</v>
      </c>
      <c r="B2066" s="19" t="s">
        <v>1426</v>
      </c>
      <c r="C2066" s="19" t="s">
        <v>1427</v>
      </c>
      <c r="D2066" s="19" t="s">
        <v>1446</v>
      </c>
      <c r="E2066" s="20" t="s">
        <v>1447</v>
      </c>
      <c r="F2066" s="19" t="s">
        <v>41</v>
      </c>
      <c r="G2066" s="18"/>
      <c r="H2066" s="21"/>
      <c r="I2066" s="21"/>
      <c r="J2066" s="18"/>
      <c r="K2066" s="21"/>
      <c r="L2066" s="21"/>
      <c r="M2066" s="18"/>
      <c r="N2066" s="18"/>
      <c r="O2066" s="21"/>
      <c r="P2066" s="18"/>
      <c r="Q2066" s="21"/>
      <c r="R2066" s="21"/>
      <c r="S2066" s="21"/>
      <c r="T2066" s="21">
        <v>1</v>
      </c>
      <c r="U2066" s="21"/>
      <c r="V2066" s="21"/>
      <c r="W2066" s="21"/>
      <c r="X2066" s="21"/>
      <c r="Y2066" s="21"/>
      <c r="Z2066" s="21"/>
      <c r="AA2066" s="18"/>
      <c r="AB2066" s="21"/>
      <c r="AC2066" s="21"/>
      <c r="AD2066" s="21"/>
      <c r="AE2066" s="21"/>
      <c r="AF2066" s="21"/>
      <c r="AG2066" s="21"/>
      <c r="AH2066" s="21"/>
      <c r="AI2066" s="21"/>
      <c r="AJ2066" s="18"/>
      <c r="AK2066" s="21">
        <f t="shared" si="33"/>
        <v>1</v>
      </c>
    </row>
    <row r="2067" spans="1:37" ht="15" x14ac:dyDescent="0.25">
      <c r="A2067" s="18">
        <v>36</v>
      </c>
      <c r="B2067" s="19" t="s">
        <v>1448</v>
      </c>
      <c r="C2067" s="19" t="s">
        <v>1449</v>
      </c>
      <c r="D2067" s="19" t="s">
        <v>1450</v>
      </c>
      <c r="E2067" s="20" t="s">
        <v>1451</v>
      </c>
      <c r="F2067" s="19" t="s">
        <v>40</v>
      </c>
      <c r="G2067" s="18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>
        <v>1</v>
      </c>
      <c r="AC2067" s="21"/>
      <c r="AD2067" s="21"/>
      <c r="AE2067" s="21"/>
      <c r="AF2067" s="21"/>
      <c r="AG2067" s="21"/>
      <c r="AH2067" s="21"/>
      <c r="AI2067" s="21"/>
      <c r="AJ2067" s="21"/>
      <c r="AK2067" s="21">
        <f t="shared" si="33"/>
        <v>1</v>
      </c>
    </row>
    <row r="2068" spans="1:37" ht="15" x14ac:dyDescent="0.25">
      <c r="A2068" s="18">
        <v>36</v>
      </c>
      <c r="B2068" s="19" t="s">
        <v>1448</v>
      </c>
      <c r="C2068" s="19" t="s">
        <v>1449</v>
      </c>
      <c r="D2068" s="19" t="s">
        <v>1450</v>
      </c>
      <c r="E2068" s="20" t="s">
        <v>1451</v>
      </c>
      <c r="F2068" s="19" t="s">
        <v>35</v>
      </c>
      <c r="G2068" s="21"/>
      <c r="H2068" s="18"/>
      <c r="I2068" s="21"/>
      <c r="J2068" s="21"/>
      <c r="K2068" s="21">
        <v>1</v>
      </c>
      <c r="L2068" s="21"/>
      <c r="M2068" s="21"/>
      <c r="N2068" s="21"/>
      <c r="O2068" s="21"/>
      <c r="P2068" s="21"/>
      <c r="Q2068" s="21"/>
      <c r="R2068" s="21"/>
      <c r="S2068" s="21"/>
      <c r="T2068" s="21">
        <v>127</v>
      </c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21"/>
      <c r="AH2068" s="21"/>
      <c r="AI2068" s="21"/>
      <c r="AJ2068" s="18"/>
      <c r="AK2068" s="21">
        <f t="shared" si="33"/>
        <v>128</v>
      </c>
    </row>
    <row r="2069" spans="1:37" ht="15" x14ac:dyDescent="0.25">
      <c r="A2069" s="18">
        <v>36</v>
      </c>
      <c r="B2069" s="19" t="s">
        <v>1448</v>
      </c>
      <c r="C2069" s="19" t="s">
        <v>1449</v>
      </c>
      <c r="D2069" s="19" t="s">
        <v>1452</v>
      </c>
      <c r="E2069" s="20" t="s">
        <v>1453</v>
      </c>
      <c r="F2069" s="19" t="s">
        <v>35</v>
      </c>
      <c r="G2069" s="21"/>
      <c r="H2069" s="18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>
        <v>3</v>
      </c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21"/>
      <c r="AI2069" s="21"/>
      <c r="AJ2069" s="18"/>
      <c r="AK2069" s="21">
        <f t="shared" si="33"/>
        <v>3</v>
      </c>
    </row>
    <row r="2070" spans="1:37" ht="15" x14ac:dyDescent="0.25">
      <c r="A2070" s="18">
        <v>36</v>
      </c>
      <c r="B2070" s="19" t="s">
        <v>1448</v>
      </c>
      <c r="C2070" s="19" t="s">
        <v>1449</v>
      </c>
      <c r="D2070" s="19" t="s">
        <v>1454</v>
      </c>
      <c r="E2070" s="20" t="s">
        <v>1455</v>
      </c>
      <c r="F2070" s="19" t="s">
        <v>35</v>
      </c>
      <c r="G2070" s="21"/>
      <c r="H2070" s="21"/>
      <c r="I2070" s="21"/>
      <c r="J2070" s="21"/>
      <c r="K2070" s="21"/>
      <c r="L2070" s="21"/>
      <c r="M2070" s="18"/>
      <c r="N2070" s="21"/>
      <c r="O2070" s="21"/>
      <c r="P2070" s="21"/>
      <c r="Q2070" s="21"/>
      <c r="R2070" s="21"/>
      <c r="S2070" s="21"/>
      <c r="T2070" s="21">
        <v>1</v>
      </c>
      <c r="U2070" s="21"/>
      <c r="V2070" s="21"/>
      <c r="W2070" s="21"/>
      <c r="X2070" s="21"/>
      <c r="Y2070" s="21"/>
      <c r="Z2070" s="21"/>
      <c r="AA2070" s="21"/>
      <c r="AB2070" s="18"/>
      <c r="AC2070" s="21"/>
      <c r="AD2070" s="21"/>
      <c r="AE2070" s="21"/>
      <c r="AF2070" s="21"/>
      <c r="AG2070" s="21"/>
      <c r="AH2070" s="21"/>
      <c r="AI2070" s="18"/>
      <c r="AJ2070" s="21"/>
      <c r="AK2070" s="21">
        <f t="shared" si="33"/>
        <v>1</v>
      </c>
    </row>
  </sheetData>
  <autoFilter ref="A3:AK150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Totales por colección</vt:lpstr>
      <vt:lpstr>ejmplare nivel bib y tipo mater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2016-01-16T20:00:17Z</dcterms:created>
  <dcterms:modified xsi:type="dcterms:W3CDTF">2017-01-11T13:30:36Z</dcterms:modified>
</cp:coreProperties>
</file>